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390" firstSheet="6" activeTab="8"/>
  </bookViews>
  <sheets>
    <sheet name="收入支出决算总表" sheetId="1" r:id="rId1"/>
    <sheet name="收入决算表" sheetId="2" r:id="rId2"/>
    <sheet name="支出决算表" sheetId="3" r:id="rId3"/>
    <sheet name="一般公共预算财政拨款支出决算表" sheetId="4" r:id="rId4"/>
    <sheet name="一般公共预算财政拨款基本支出决算表" sheetId="5" r:id="rId5"/>
    <sheet name="“三公”经费支出决算表" sheetId="6" r:id="rId6"/>
    <sheet name=" 政府性基金预算财政拨款收入支出决算表" sheetId="7" r:id="rId7"/>
    <sheet name="国有资本经营预算财政拨款支出决算表" sheetId="8" r:id="rId8"/>
    <sheet name="国有资产占用情况表" sheetId="9" r:id="rId9"/>
    <sheet name="整体支出绩效自评表" sheetId="10" r:id="rId10"/>
    <sheet name="项目绩效评价表" sheetId="11" r:id="rId11"/>
  </sheets>
  <externalReferences>
    <externalReference r:id="rId14"/>
    <externalReference r:id="rId15"/>
  </externalReferences>
  <definedNames/>
  <calcPr fullCalcOnLoad="1"/>
</workbook>
</file>

<file path=xl/sharedStrings.xml><?xml version="1.0" encoding="utf-8"?>
<sst xmlns="http://schemas.openxmlformats.org/spreadsheetml/2006/main" count="1580" uniqueCount="593">
  <si>
    <t>收入支出决算总表</t>
  </si>
  <si>
    <t>公开01表</t>
  </si>
  <si>
    <t>编制单位：上饶经济开发区行政服务中心</t>
  </si>
  <si>
    <t>2021年度</t>
  </si>
  <si>
    <t>金额单位：万元</t>
  </si>
  <si>
    <t>收入</t>
  </si>
  <si>
    <t/>
  </si>
  <si>
    <t>支出</t>
  </si>
  <si>
    <t>项目</t>
  </si>
  <si>
    <t>行次</t>
  </si>
  <si>
    <t>年初预算数</t>
  </si>
  <si>
    <t>调整预算数</t>
  </si>
  <si>
    <t>决算数</t>
  </si>
  <si>
    <t>项目(按功能分类)</t>
  </si>
  <si>
    <t>项目(按支出性质和经济分类)</t>
  </si>
  <si>
    <t>栏次</t>
  </si>
  <si>
    <t>1</t>
  </si>
  <si>
    <t>2</t>
  </si>
  <si>
    <t>3</t>
  </si>
  <si>
    <t>4</t>
  </si>
  <si>
    <t>5</t>
  </si>
  <si>
    <t>6</t>
  </si>
  <si>
    <t>7</t>
  </si>
  <si>
    <t>8</t>
  </si>
  <si>
    <t>9</t>
  </si>
  <si>
    <t>一、一般公共预算财政拨款收入</t>
  </si>
  <si>
    <t>一、一般公共服务支出</t>
  </si>
  <si>
    <t>32</t>
  </si>
  <si>
    <t>一、基本支出</t>
  </si>
  <si>
    <t>58</t>
  </si>
  <si>
    <t>二、政府性基金预算财政拨款收入</t>
  </si>
  <si>
    <t>二、外交支出</t>
  </si>
  <si>
    <t>33</t>
  </si>
  <si>
    <t xml:space="preserve">      人员经费</t>
  </si>
  <si>
    <t>59</t>
  </si>
  <si>
    <t>三、国有资本经营预算财政拨款收入</t>
  </si>
  <si>
    <t>三、国防支出</t>
  </si>
  <si>
    <t>34</t>
  </si>
  <si>
    <t xml:space="preserve">      公用经费</t>
  </si>
  <si>
    <t>60</t>
  </si>
  <si>
    <t>四、上级补助收入</t>
  </si>
  <si>
    <t>四、公共安全支出</t>
  </si>
  <si>
    <t>35</t>
  </si>
  <si>
    <t>二、项目支出</t>
  </si>
  <si>
    <t>61</t>
  </si>
  <si>
    <t>五、事业收入</t>
  </si>
  <si>
    <t>五、教育支出</t>
  </si>
  <si>
    <t>36</t>
  </si>
  <si>
    <t xml:space="preserve">    其中：基本建设类项目</t>
  </si>
  <si>
    <t>62</t>
  </si>
  <si>
    <t>六、经营收入</t>
  </si>
  <si>
    <t>六、科学技术支出</t>
  </si>
  <si>
    <t>37</t>
  </si>
  <si>
    <t>三、上缴上级支出</t>
  </si>
  <si>
    <t>63</t>
  </si>
  <si>
    <t>七、附属单位上缴收入</t>
  </si>
  <si>
    <t>七、文化旅游体育与传媒支出</t>
  </si>
  <si>
    <t>38</t>
  </si>
  <si>
    <t>四、经营支出</t>
  </si>
  <si>
    <t>64</t>
  </si>
  <si>
    <t>八、其他收入</t>
  </si>
  <si>
    <t>八、社会保障和就业支出</t>
  </si>
  <si>
    <t>39</t>
  </si>
  <si>
    <t>五、对附属单位补助支出</t>
  </si>
  <si>
    <t>65</t>
  </si>
  <si>
    <t>九、卫生健康支出</t>
  </si>
  <si>
    <t>40</t>
  </si>
  <si>
    <t>66</t>
  </si>
  <si>
    <t>10</t>
  </si>
  <si>
    <t>十、节能环保支出</t>
  </si>
  <si>
    <t>41</t>
  </si>
  <si>
    <t>67</t>
  </si>
  <si>
    <t>11</t>
  </si>
  <si>
    <t>十一、城乡社区支出</t>
  </si>
  <si>
    <t>42</t>
  </si>
  <si>
    <t>经济分类支出合计</t>
  </si>
  <si>
    <t>68</t>
  </si>
  <si>
    <t>—</t>
  </si>
  <si>
    <t>12</t>
  </si>
  <si>
    <t>十二、农林水支出</t>
  </si>
  <si>
    <t>43</t>
  </si>
  <si>
    <t>一、工资福利支出</t>
  </si>
  <si>
    <t>69</t>
  </si>
  <si>
    <t>13</t>
  </si>
  <si>
    <t>十三、交通运输支出</t>
  </si>
  <si>
    <t>44</t>
  </si>
  <si>
    <t>二、商品和服务支出</t>
  </si>
  <si>
    <t>70</t>
  </si>
  <si>
    <t>14</t>
  </si>
  <si>
    <t>十四、资源勘探工业信息等支出</t>
  </si>
  <si>
    <t>45</t>
  </si>
  <si>
    <t>三、对个人和家庭的补助</t>
  </si>
  <si>
    <t>71</t>
  </si>
  <si>
    <t>15</t>
  </si>
  <si>
    <t>十五、商业服务业等支出</t>
  </si>
  <si>
    <t>46</t>
  </si>
  <si>
    <t>四、债务利息及费用支出</t>
  </si>
  <si>
    <t>72</t>
  </si>
  <si>
    <t>16</t>
  </si>
  <si>
    <t>十六、金融支出</t>
  </si>
  <si>
    <t>47</t>
  </si>
  <si>
    <t>五、资本性支出（基本建设）</t>
  </si>
  <si>
    <t>73</t>
  </si>
  <si>
    <t>17</t>
  </si>
  <si>
    <t>十七、援助其他地区支出</t>
  </si>
  <si>
    <t>48</t>
  </si>
  <si>
    <t>六、资本性支出</t>
  </si>
  <si>
    <t>74</t>
  </si>
  <si>
    <t>18</t>
  </si>
  <si>
    <t>十八、自然资源海洋气象等支出</t>
  </si>
  <si>
    <t>49</t>
  </si>
  <si>
    <t>七、对企业补助（基本建设）</t>
  </si>
  <si>
    <t>75</t>
  </si>
  <si>
    <t>19</t>
  </si>
  <si>
    <t>十九、住房保障支出</t>
  </si>
  <si>
    <t>50</t>
  </si>
  <si>
    <t>八、对企业补助</t>
  </si>
  <si>
    <t>76</t>
  </si>
  <si>
    <t>20</t>
  </si>
  <si>
    <t>二十、粮油物资储备支出</t>
  </si>
  <si>
    <t>51</t>
  </si>
  <si>
    <t>九、对社会保障基金补助</t>
  </si>
  <si>
    <t>77</t>
  </si>
  <si>
    <t>21</t>
  </si>
  <si>
    <t>二十一、国有资本经营预算支出</t>
  </si>
  <si>
    <t>52</t>
  </si>
  <si>
    <t>十、其他支出</t>
  </si>
  <si>
    <t>78</t>
  </si>
  <si>
    <t>22</t>
  </si>
  <si>
    <t>二十二、灾害防治及应急管理支出</t>
  </si>
  <si>
    <t>53</t>
  </si>
  <si>
    <t>79</t>
  </si>
  <si>
    <t>23</t>
  </si>
  <si>
    <t>二十三、其他支出</t>
  </si>
  <si>
    <t>54</t>
  </si>
  <si>
    <t>80</t>
  </si>
  <si>
    <t>24</t>
  </si>
  <si>
    <t>二十四、债务还本支出</t>
  </si>
  <si>
    <t>55</t>
  </si>
  <si>
    <t>81</t>
  </si>
  <si>
    <t>25</t>
  </si>
  <si>
    <t>二十五、债务付息支出</t>
  </si>
  <si>
    <t>56</t>
  </si>
  <si>
    <t>82</t>
  </si>
  <si>
    <t>26</t>
  </si>
  <si>
    <t>二十六、抗疫特别国债安排的支出</t>
  </si>
  <si>
    <t>57</t>
  </si>
  <si>
    <t>83</t>
  </si>
  <si>
    <t>本年收入合计</t>
  </si>
  <si>
    <t>27</t>
  </si>
  <si>
    <t>本年支出合计</t>
  </si>
  <si>
    <t>84</t>
  </si>
  <si>
    <t xml:space="preserve">    使用非财政拨款结余</t>
  </si>
  <si>
    <t>28</t>
  </si>
  <si>
    <t xml:space="preserve">    结余分配</t>
  </si>
  <si>
    <t>85</t>
  </si>
  <si>
    <t xml:space="preserve">    年初结转和结余</t>
  </si>
  <si>
    <t>29</t>
  </si>
  <si>
    <t xml:space="preserve">    年末结转和结余</t>
  </si>
  <si>
    <t>104</t>
  </si>
  <si>
    <t>　　其中：交纳所得税</t>
  </si>
  <si>
    <t>86</t>
  </si>
  <si>
    <t>30</t>
  </si>
  <si>
    <t>105</t>
  </si>
  <si>
    <t>　　　　　提取职工福利基金</t>
  </si>
  <si>
    <t>87</t>
  </si>
  <si>
    <t>总计</t>
  </si>
  <si>
    <t>31</t>
  </si>
  <si>
    <t>88</t>
  </si>
  <si>
    <t>备注：本套报表金额单位转换时可能存在尾数误差。</t>
  </si>
  <si>
    <t>注：本套决算报表中刷绿色单元格为自动取数生成，不需人工录入数据。</t>
  </si>
  <si>
    <t>— 1 —</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</si>
  <si>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</si>
  <si>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</si>
  <si>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</si>
  <si>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</si>
  <si>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</si>
  <si>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</si>
  <si>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</si>
  <si>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</si>
  <si>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</si>
  <si>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</si>
  <si>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</si>
  <si>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</si>
  <si>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</si>
  <si>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</si>
  <si>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</si>
  <si>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</si>
  <si>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212</t>
  </si>
  <si>
    <t>城乡社区支出</t>
  </si>
  <si>
    <t>21201</t>
  </si>
  <si>
    <t>城乡社区管理事务</t>
  </si>
  <si>
    <t>2120101</t>
  </si>
  <si>
    <t xml:space="preserve">  行政运行</t>
  </si>
  <si>
    <t>2120199</t>
  </si>
  <si>
    <t xml:space="preserve">  其他城乡社区管理事务支出</t>
  </si>
  <si>
    <t>213</t>
  </si>
  <si>
    <t>农林水支出</t>
  </si>
  <si>
    <t>21305</t>
  </si>
  <si>
    <t>扶贫</t>
  </si>
  <si>
    <t>2130599</t>
  </si>
  <si>
    <t xml:space="preserve">  其他扶贫支出</t>
  </si>
  <si>
    <t>—4.%d —</t>
  </si>
  <si>
    <t>支出决算表</t>
  </si>
  <si>
    <t>公开03表</t>
  </si>
  <si>
    <t>基本支出</t>
  </si>
  <si>
    <t>项目支出</t>
  </si>
  <si>
    <t>上缴上级支出</t>
  </si>
  <si>
    <t>经营支出</t>
  </si>
  <si>
    <t>对附属单位补助支出</t>
  </si>
  <si>
    <t>— 4.%d —</t>
  </si>
  <si>
    <t>一般公共预算财政拨款支出决算表</t>
  </si>
  <si>
    <t>公开04表</t>
  </si>
  <si>
    <t>金额单位：元</t>
  </si>
  <si>
    <t>项    目</t>
  </si>
  <si>
    <t>注：本表反映部门本年度一般公共预算财政拨款支出情况。</t>
  </si>
  <si>
    <t>— %d —</t>
  </si>
  <si>
    <t>一般公共预算财政拨款基本支出决算表</t>
  </si>
  <si>
    <t>公开05表</t>
  </si>
  <si>
    <t>人员经费</t>
  </si>
  <si>
    <t>公用经费</t>
  </si>
  <si>
    <t>经济分类科目编码</t>
  </si>
  <si>
    <t>金额</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</si>
  <si>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</si>
  <si>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</si>
  <si>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</si>
  <si>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</si>
  <si>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</si>
  <si>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</si>
  <si>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</si>
  <si>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</si>
  <si>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</si>
  <si>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</si>
  <si>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</si>
  <si>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</si>
  <si>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</si>
  <si>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</si>
  <si>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</si>
  <si>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</si>
  <si>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</si>
  <si>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</si>
  <si>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</si>
  <si>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</si>
  <si>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</si>
  <si>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</si>
  <si>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30703</t>
  </si>
  <si>
    <t xml:space="preserve">  国内债务发行费用</t>
  </si>
  <si>
    <t>30106</t>
  </si>
  <si>
    <t xml:space="preserve">  伙食补助费</t>
  </si>
  <si>
    <t>30204</t>
  </si>
  <si>
    <t xml:space="preserve">  手续费</t>
  </si>
  <si>
    <t>30704</t>
  </si>
  <si>
    <t xml:space="preserve">  国外债务发行费用</t>
  </si>
  <si>
    <t>30107</t>
  </si>
  <si>
    <t xml:space="preserve">  绩效工资</t>
  </si>
  <si>
    <t>30205</t>
  </si>
  <si>
    <t xml:space="preserve">  水费</t>
  </si>
  <si>
    <t>310</t>
  </si>
  <si>
    <t>资本性支出</t>
  </si>
  <si>
    <t>30108</t>
  </si>
  <si>
    <t xml:space="preserve">  机关事业单位基本养老保险缴费</t>
  </si>
  <si>
    <t>30206</t>
  </si>
  <si>
    <t xml:space="preserve">  电费</t>
  </si>
  <si>
    <t>31001</t>
  </si>
  <si>
    <t xml:space="preserve">  房屋建筑物购建</t>
  </si>
  <si>
    <t>30109</t>
  </si>
  <si>
    <t xml:space="preserve">  职业年金缴费</t>
  </si>
  <si>
    <t>30207</t>
  </si>
  <si>
    <t xml:space="preserve">  邮电费</t>
  </si>
  <si>
    <t>31002</t>
  </si>
  <si>
    <t xml:space="preserve">  办公设备购置</t>
  </si>
  <si>
    <t>30110</t>
  </si>
  <si>
    <t xml:space="preserve">  职工基本医疗保险缴费</t>
  </si>
  <si>
    <t>30208</t>
  </si>
  <si>
    <t xml:space="preserve">  取暖费</t>
  </si>
  <si>
    <t>31003</t>
  </si>
  <si>
    <t xml:space="preserve">  专用设备购置</t>
  </si>
  <si>
    <t>30111</t>
  </si>
  <si>
    <t xml:space="preserve">  公务员医疗补助缴款</t>
  </si>
  <si>
    <t>30209</t>
  </si>
  <si>
    <t xml:space="preserve">  物业管理费</t>
  </si>
  <si>
    <t>31005</t>
  </si>
  <si>
    <t xml:space="preserve">  基础设施建设</t>
  </si>
  <si>
    <t>30112</t>
  </si>
  <si>
    <t xml:space="preserve">  其他社会保障缴费</t>
  </si>
  <si>
    <t>30211</t>
  </si>
  <si>
    <t xml:space="preserve">  差旅费</t>
  </si>
  <si>
    <t>31006</t>
  </si>
  <si>
    <t xml:space="preserve">  大型修缮</t>
  </si>
  <si>
    <t>30113</t>
  </si>
  <si>
    <t xml:space="preserve">  住房公积金</t>
  </si>
  <si>
    <t>30212</t>
  </si>
  <si>
    <t xml:space="preserve">  因公出国（境）费用</t>
  </si>
  <si>
    <t>31007</t>
  </si>
  <si>
    <t xml:space="preserve">  信息网络及软件购置更新</t>
  </si>
  <si>
    <t>30114</t>
  </si>
  <si>
    <t xml:space="preserve">  医疗费</t>
  </si>
  <si>
    <t>30213</t>
  </si>
  <si>
    <t xml:space="preserve">  维修（护）费</t>
  </si>
  <si>
    <t>31008</t>
  </si>
  <si>
    <t xml:space="preserve">  物资储备</t>
  </si>
  <si>
    <t>30199</t>
  </si>
  <si>
    <t xml:space="preserve">  其他工资福利支出</t>
  </si>
  <si>
    <t>30214</t>
  </si>
  <si>
    <t xml:space="preserve">  租赁费</t>
  </si>
  <si>
    <t>31009</t>
  </si>
  <si>
    <t xml:space="preserve">  土地补偿</t>
  </si>
  <si>
    <t>303</t>
  </si>
  <si>
    <t>对个人和家庭的补助</t>
  </si>
  <si>
    <t>30215</t>
  </si>
  <si>
    <t xml:space="preserve">  会议费</t>
  </si>
  <si>
    <t>31010</t>
  </si>
  <si>
    <t xml:space="preserve">  安置补助</t>
  </si>
  <si>
    <t>30301</t>
  </si>
  <si>
    <t xml:space="preserve">  离休费</t>
  </si>
  <si>
    <t>30216</t>
  </si>
  <si>
    <t xml:space="preserve">  培训费</t>
  </si>
  <si>
    <t>310111</t>
  </si>
  <si>
    <t xml:space="preserve">  地上附着物和青苗补偿</t>
  </si>
  <si>
    <t>30302</t>
  </si>
  <si>
    <t xml:space="preserve">  退休费</t>
  </si>
  <si>
    <t>30217</t>
  </si>
  <si>
    <t xml:space="preserve">  公务接待费</t>
  </si>
  <si>
    <t>31012</t>
  </si>
  <si>
    <t xml:space="preserve">  拆迁补偿</t>
  </si>
  <si>
    <t>30303</t>
  </si>
  <si>
    <t xml:space="preserve">  退职（役）费</t>
  </si>
  <si>
    <t>30218</t>
  </si>
  <si>
    <t xml:space="preserve">  专用材料费</t>
  </si>
  <si>
    <t>31013</t>
  </si>
  <si>
    <t xml:space="preserve">  公务用车购置</t>
  </si>
  <si>
    <t>30304</t>
  </si>
  <si>
    <t xml:space="preserve">  抚恤金</t>
  </si>
  <si>
    <t>30224</t>
  </si>
  <si>
    <t xml:space="preserve">  被装购置费</t>
  </si>
  <si>
    <t>31019</t>
  </si>
  <si>
    <t xml:space="preserve">  其他交通工具购置</t>
  </si>
  <si>
    <t>30305</t>
  </si>
  <si>
    <t xml:space="preserve">  生活补贴</t>
  </si>
  <si>
    <t>30225</t>
  </si>
  <si>
    <t xml:space="preserve">  专用燃料费</t>
  </si>
  <si>
    <t>31021</t>
  </si>
  <si>
    <t xml:space="preserve">  文物和陈列品购置</t>
  </si>
  <si>
    <t>30306</t>
  </si>
  <si>
    <t xml:space="preserve">  救济费</t>
  </si>
  <si>
    <t>30226</t>
  </si>
  <si>
    <t xml:space="preserve">  劳务费</t>
  </si>
  <si>
    <t>31022</t>
  </si>
  <si>
    <t xml:space="preserve">  无形资产购置</t>
  </si>
  <si>
    <t>30307</t>
  </si>
  <si>
    <t xml:space="preserve">  医疗费补助</t>
  </si>
  <si>
    <t>30227</t>
  </si>
  <si>
    <t xml:space="preserve">  委托业务费</t>
  </si>
  <si>
    <t>31099</t>
  </si>
  <si>
    <t xml:space="preserve">  其他资本性支出</t>
  </si>
  <si>
    <t>30308</t>
  </si>
  <si>
    <t xml:space="preserve">  助学金</t>
  </si>
  <si>
    <t>30228</t>
  </si>
  <si>
    <t xml:space="preserve">  工会经费</t>
  </si>
  <si>
    <t>312</t>
  </si>
  <si>
    <t>对企业补助</t>
  </si>
  <si>
    <t>30309</t>
  </si>
  <si>
    <t xml:space="preserve">  奖励金</t>
  </si>
  <si>
    <t>30229</t>
  </si>
  <si>
    <t xml:space="preserve">  福利费</t>
  </si>
  <si>
    <t>31201</t>
  </si>
  <si>
    <t xml:space="preserve">  资本金注入</t>
  </si>
  <si>
    <t>30310</t>
  </si>
  <si>
    <t xml:space="preserve">  个人农业生产补贴</t>
  </si>
  <si>
    <t>30231</t>
  </si>
  <si>
    <t xml:space="preserve">  公务用车运行维护费</t>
  </si>
  <si>
    <t>31203</t>
  </si>
  <si>
    <t xml:space="preserve">  政府投资基金股权投资</t>
  </si>
  <si>
    <t>30311</t>
  </si>
  <si>
    <t>代缴社会保险费</t>
  </si>
  <si>
    <t>30239</t>
  </si>
  <si>
    <t xml:space="preserve">  其他交通费用</t>
  </si>
  <si>
    <t>31204</t>
  </si>
  <si>
    <t xml:space="preserve">  费用补贴</t>
  </si>
  <si>
    <t>30399</t>
  </si>
  <si>
    <t xml:space="preserve">  其他对个人和家庭的补助支出</t>
  </si>
  <si>
    <t>30240</t>
  </si>
  <si>
    <t xml:space="preserve">  税金及附加费用</t>
  </si>
  <si>
    <t>31205</t>
  </si>
  <si>
    <t xml:space="preserve">  利息补贴</t>
  </si>
  <si>
    <t>30299</t>
  </si>
  <si>
    <t xml:space="preserve">  其他商品和服务支出</t>
  </si>
  <si>
    <t>31299</t>
  </si>
  <si>
    <t xml:space="preserve">  其他对企业补助</t>
  </si>
  <si>
    <t>399</t>
  </si>
  <si>
    <t>其他支出</t>
  </si>
  <si>
    <t>39906</t>
  </si>
  <si>
    <t xml:space="preserve">  赠与</t>
  </si>
  <si>
    <t>39907</t>
  </si>
  <si>
    <t xml:space="preserve">  国家赔偿费用支出</t>
  </si>
  <si>
    <t>39908</t>
  </si>
  <si>
    <t xml:space="preserve">  对民间非营利组织和群众性自治组织补贴</t>
  </si>
  <si>
    <t>39999</t>
  </si>
  <si>
    <t xml:space="preserve">  其他支出</t>
  </si>
  <si>
    <t>人员经费合计</t>
  </si>
  <si>
    <t>公用支出合计</t>
  </si>
  <si>
    <t>注：本表反映部门本年度一般公共预算财政拨款基本支出明细情况。</t>
  </si>
  <si>
    <t>一般公共预算财政拨款“三公”经费支出决算表</t>
  </si>
  <si>
    <t>公开06表</t>
  </si>
  <si>
    <t>一、“三公”经费支出</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</si>
  <si>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</si>
  <si>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</si>
  <si>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</si>
  <si>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</si>
  <si>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</si>
  <si>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</si>
  <si>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</si>
  <si>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</si>
  <si>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</si>
  <si>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</si>
  <si>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</si>
  <si>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</si>
  <si>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</si>
  <si>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</si>
  <si>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</si>
  <si>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</si>
  <si>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</si>
  <si>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</si>
  <si>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</si>
  <si>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</si>
  <si>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注：本表反映部门本年度“三公”经费支出预决算情况。其中，预算数为“三公”经费年初预算数，决算数是包括当年一般公共预算财政拨款和以前年度结转资金安排的实际支出。</t>
  </si>
  <si>
    <t>公开07表</t>
  </si>
  <si>
    <t>年初结转和结余</t>
  </si>
  <si>
    <t>本年收入</t>
  </si>
  <si>
    <t>本年支出</t>
  </si>
  <si>
    <t>年末结转和结余</t>
  </si>
  <si>
    <t>无</t>
  </si>
  <si>
    <t>注：本表反映部门本年度政府性基金预算财政拨款收入、支出及结转和结余情况。</t>
  </si>
  <si>
    <t>说明：当此表数据为零时，即本部门无政府性基金预算财政拨款收入、支出。</t>
  </si>
  <si>
    <t>国有资本经营预算财政拨款支出决算表</t>
  </si>
  <si>
    <t>公开08表</t>
  </si>
  <si>
    <t>注：本表反映部门本年度国有资本经营预算财政拨款支出情况。</t>
  </si>
  <si>
    <t>说明：当此表数据为空时，即本部门无国有资本经营预算财政拨款支出。</t>
  </si>
  <si>
    <t>国有资产占用情况表</t>
  </si>
  <si>
    <t>公开09表</t>
  </si>
  <si>
    <t>单位：台、辆、套</t>
  </si>
  <si>
    <t>项  目</t>
  </si>
  <si>
    <t>一、车辆数合计(台、辆)</t>
  </si>
  <si>
    <t xml:space="preserve">  1.副部（省）级及以上领导用车</t>
  </si>
  <si>
    <t xml:space="preserve">  2.主要领导干部用车</t>
  </si>
  <si>
    <t xml:space="preserve">  3.机要通信用车</t>
  </si>
  <si>
    <t xml:space="preserve">  4.应急保障用车</t>
  </si>
  <si>
    <t xml:space="preserve">  5.执法执勤用车</t>
  </si>
  <si>
    <t xml:space="preserve">  6.特种专业技术用车</t>
  </si>
  <si>
    <t xml:space="preserve">  7.离退休干部用车</t>
  </si>
  <si>
    <t xml:space="preserve">  8.其他用车</t>
  </si>
  <si>
    <t>二、单价50万元（含）以上通用设备（台，套）</t>
  </si>
  <si>
    <t>三、单价100万元（含）以上专用设备（台，套）</t>
  </si>
  <si>
    <t>注：本表反映截止2021年12月31日，部门占用的国有资产情况。</t>
  </si>
  <si>
    <t>附表4</t>
  </si>
  <si>
    <t>部门（单位）整体支出绩效自评表</t>
  </si>
  <si>
    <r>
      <rPr>
        <sz val="10.5"/>
        <color indexed="8"/>
        <rFont val="宋体"/>
        <family val="0"/>
      </rPr>
      <t>（</t>
    </r>
    <r>
      <rPr>
        <sz val="10.5"/>
        <color indexed="8"/>
        <rFont val="Times New Roman"/>
        <family val="1"/>
      </rPr>
      <t xml:space="preserve"> 2021</t>
    </r>
    <r>
      <rPr>
        <sz val="10.5"/>
        <color indexed="8"/>
        <rFont val="宋体"/>
        <family val="0"/>
      </rPr>
      <t>年度）</t>
    </r>
  </si>
  <si>
    <t>部门名称</t>
  </si>
  <si>
    <t>上饶经济技术开发区政务服务中心</t>
  </si>
  <si>
    <t>下属单位个数</t>
  </si>
  <si>
    <t>整体支出规模</t>
  </si>
  <si>
    <t>全年预算数</t>
  </si>
  <si>
    <t>全年执行数</t>
  </si>
  <si>
    <t>执行率</t>
  </si>
  <si>
    <r>
      <rPr>
        <sz val="9"/>
        <color indexed="8"/>
        <rFont val="宋体"/>
        <family val="0"/>
      </rPr>
      <t>资金来源：（</t>
    </r>
    <r>
      <rPr>
        <sz val="9"/>
        <color indexed="8"/>
        <rFont val="Times New Roman"/>
        <family val="1"/>
      </rPr>
      <t>1</t>
    </r>
    <r>
      <rPr>
        <sz val="9"/>
        <color indexed="8"/>
        <rFont val="宋体"/>
        <family val="0"/>
      </rPr>
      <t>）财政拨款</t>
    </r>
  </si>
  <si>
    <r>
      <rPr>
        <sz val="9"/>
        <color indexed="8"/>
        <rFont val="Times New Roman"/>
        <family val="1"/>
      </rPr>
      <t xml:space="preserve">         </t>
    </r>
    <r>
      <rPr>
        <sz val="9"/>
        <color indexed="8"/>
        <rFont val="宋体"/>
        <family val="0"/>
      </rPr>
      <t>（</t>
    </r>
    <r>
      <rPr>
        <sz val="9"/>
        <color indexed="8"/>
        <rFont val="Times New Roman"/>
        <family val="1"/>
      </rPr>
      <t>2</t>
    </r>
    <r>
      <rPr>
        <sz val="9"/>
        <color indexed="8"/>
        <rFont val="宋体"/>
        <family val="0"/>
      </rPr>
      <t>）其他资金</t>
    </r>
  </si>
  <si>
    <r>
      <rPr>
        <sz val="9"/>
        <color indexed="8"/>
        <rFont val="宋体"/>
        <family val="0"/>
      </rPr>
      <t>资金结构：（</t>
    </r>
    <r>
      <rPr>
        <sz val="9"/>
        <color indexed="8"/>
        <rFont val="Times New Roman"/>
        <family val="1"/>
      </rPr>
      <t>1</t>
    </r>
    <r>
      <rPr>
        <sz val="9"/>
        <color indexed="8"/>
        <rFont val="宋体"/>
        <family val="0"/>
      </rPr>
      <t>）基本支出</t>
    </r>
  </si>
  <si>
    <r>
      <rPr>
        <sz val="9"/>
        <color indexed="8"/>
        <rFont val="Times New Roman"/>
        <family val="1"/>
      </rPr>
      <t xml:space="preserve">         </t>
    </r>
    <r>
      <rPr>
        <sz val="9"/>
        <color indexed="8"/>
        <rFont val="宋体"/>
        <family val="0"/>
      </rPr>
      <t>（</t>
    </r>
    <r>
      <rPr>
        <sz val="9"/>
        <color indexed="8"/>
        <rFont val="Times New Roman"/>
        <family val="1"/>
      </rPr>
      <t>2</t>
    </r>
    <r>
      <rPr>
        <sz val="9"/>
        <color indexed="8"/>
        <rFont val="宋体"/>
        <family val="0"/>
      </rPr>
      <t>）项目支出</t>
    </r>
  </si>
  <si>
    <t>年度总体目标</t>
  </si>
  <si>
    <t>年初设定目标</t>
  </si>
  <si>
    <t>全年完成情况</t>
  </si>
  <si>
    <t>分解目标自评</t>
  </si>
  <si>
    <t>一级指标</t>
  </si>
  <si>
    <t>权重</t>
  </si>
  <si>
    <t>二级指标</t>
  </si>
  <si>
    <t>三级指标</t>
  </si>
  <si>
    <t>年度指标值</t>
  </si>
  <si>
    <t>全年完成值</t>
  </si>
  <si>
    <t>分值</t>
  </si>
  <si>
    <t>得分</t>
  </si>
  <si>
    <t>偏差及原因分析</t>
  </si>
  <si>
    <t>投入管理指标</t>
  </si>
  <si>
    <t>预算编审管理</t>
  </si>
  <si>
    <t>全口径编制年度预算</t>
  </si>
  <si>
    <t>完成</t>
  </si>
  <si>
    <t>预算执行管理</t>
  </si>
  <si>
    <t>各项支出执行达到95%</t>
  </si>
  <si>
    <t>部门结转结余资金管理</t>
  </si>
  <si>
    <t>上年结转结余资金使用率达100%</t>
  </si>
  <si>
    <t>预决算信息公开管理</t>
  </si>
  <si>
    <t>根据预算公开要求，全口径公开</t>
  </si>
  <si>
    <t>部门预算管理</t>
  </si>
  <si>
    <t>建立健全预算管理制度</t>
  </si>
  <si>
    <t>政府采购管理</t>
  </si>
  <si>
    <t>建立健全采购制度</t>
  </si>
  <si>
    <t>资产管理</t>
  </si>
  <si>
    <t>建立健全资产管理制度</t>
  </si>
  <si>
    <t>产出指标</t>
  </si>
  <si>
    <t>数量指标</t>
  </si>
  <si>
    <t>窗口人员考核时段</t>
  </si>
  <si>
    <t>按季度</t>
  </si>
  <si>
    <t>窗口工作人员参与考核人数</t>
  </si>
  <si>
    <t>&gt;=41人</t>
  </si>
  <si>
    <t>41人</t>
  </si>
  <si>
    <t>采购“一件事”智能导服系统</t>
  </si>
  <si>
    <t>完成采购</t>
  </si>
  <si>
    <t>质量指标</t>
  </si>
  <si>
    <t>“一件事”智能导服系统工程一期开发完成率</t>
  </si>
  <si>
    <t>&gt;=91%</t>
  </si>
  <si>
    <t>“一件事”导服系统二期上线率</t>
  </si>
  <si>
    <t>结合实际使用需求，按需建设</t>
  </si>
  <si>
    <t>全程代办人员办事办成效率</t>
  </si>
  <si>
    <t>&gt;=95%</t>
  </si>
  <si>
    <t>窗口工作人员工作质量优秀率</t>
  </si>
  <si>
    <t>时效指标</t>
  </si>
  <si>
    <t>窗口工作人员办事效率</t>
  </si>
  <si>
    <t>全程代办人员办事效率</t>
  </si>
  <si>
    <t>“一件事”导服系统验收质量合格率</t>
  </si>
  <si>
    <t>合格</t>
  </si>
  <si>
    <t>成本指标</t>
  </si>
  <si>
    <t>窗口工作人员绩效考核奖励是否按要求进行发放</t>
  </si>
  <si>
    <t>按要求</t>
  </si>
  <si>
    <t>“一件事”智能导服系统是否进行政府采购，节约投入成本</t>
  </si>
  <si>
    <t>按政府采购要求制定</t>
  </si>
  <si>
    <t>效益指标</t>
  </si>
  <si>
    <t>经济效益指标</t>
  </si>
  <si>
    <t>通过采购“一件事”智能服务导服系统，提高窗口办事人员工作效率</t>
  </si>
  <si>
    <t>效果显著</t>
  </si>
  <si>
    <t>严格落实奖惩制度，对日常考核中发现的问题和优秀事迹，在《政府大厅工作月度通报》中予以通报表扬，并纳入年终绩效考核，持续提高窗口工作人员工作积极性。</t>
  </si>
  <si>
    <t>社会效益指标</t>
  </si>
  <si>
    <t>落实常态巡查制度，对大厅工作人员服务态度提升，窗口管理规范化水平不断提升。</t>
  </si>
  <si>
    <t>生态效益指标</t>
  </si>
  <si>
    <t>通过对窗口办事效率的提升，节约群众办事时间，提高生态宜居水平</t>
  </si>
  <si>
    <t>可持续影响指标</t>
  </si>
  <si>
    <t>达到可持续状态</t>
  </si>
  <si>
    <t>满意度指标</t>
  </si>
  <si>
    <t>广大群众满意度</t>
  </si>
  <si>
    <t>满意</t>
  </si>
  <si>
    <t>总分</t>
  </si>
  <si>
    <t>说明：1.预算部门按照附件7《部门整体支出绩效评价指标体系框架》（参考）设置三级指标和指标值。
      2.数量指标指重点任务的完成数量，如就业人数增加5000人。
      3.质量指标指重点任务的完成质量，如重大工程验收合格率100%。
      4.时效指标指重点任务的完成时效，如应急处置及时性95%。
      5.效果指标指部门履职和重点任务所达到的效果，如PM2.5同比下降20%。
      6.上述产出指标和效益指标根据年初设定的绩效目标既可以按照重点任务完成情况分别填列，也可以依据所有重点任务归纳提炼综合指标。</t>
  </si>
  <si>
    <t>附表1</t>
  </si>
  <si>
    <t>上饶经济技术开发区政府服务中心资金项目绩效自评表</t>
  </si>
  <si>
    <t>（2021年度）</t>
  </si>
  <si>
    <t>项目名称</t>
  </si>
  <si>
    <t>非税业务经费</t>
  </si>
  <si>
    <t>项目负责人及电话</t>
  </si>
  <si>
    <t>主管部门</t>
  </si>
  <si>
    <t>政府服务中心</t>
  </si>
  <si>
    <t>实施单位</t>
  </si>
  <si>
    <t>项目资金（万元）</t>
  </si>
  <si>
    <t>全年预算数（A）</t>
  </si>
  <si>
    <t>全年执行数（B）</t>
  </si>
  <si>
    <t>执行率（全年预算数/全年执行数=B/A)</t>
  </si>
  <si>
    <t>年度资金总额：</t>
  </si>
  <si>
    <t>其中：当年财政拨款</t>
  </si>
  <si>
    <t xml:space="preserve">  上年结转资金</t>
  </si>
  <si>
    <t>其他资金</t>
  </si>
  <si>
    <t>全年实际完成情况</t>
  </si>
  <si>
    <t>严格按照财政资金管理办法和制度管理使用项目资金。严格履行资金审批制度，做到专款专用，确保资金的安全，提高资金使用效率。</t>
  </si>
  <si>
    <t>发现非税收入项目经费管理中存在的问题，加强财政支出的规范化管理，提高非税收入项目经费资金的使用效益</t>
  </si>
  <si>
    <t>绩效指标</t>
  </si>
  <si>
    <t>一级
指标</t>
  </si>
  <si>
    <t>实际完成值</t>
  </si>
  <si>
    <t>偏差原因分析及改进措施</t>
  </si>
  <si>
    <t>产
出
指
标(50分)</t>
  </si>
  <si>
    <t>设立“一站式”服务窗口（个）</t>
  </si>
  <si>
    <t>业务“一窗办结”率（%）</t>
  </si>
  <si>
    <t>窗口集中受理业务及时性</t>
  </si>
  <si>
    <t>及时</t>
  </si>
  <si>
    <t>代征代缴服务在线办理率（%）</t>
  </si>
  <si>
    <t>窗口受理成本</t>
  </si>
  <si>
    <t>控制成本之内</t>
  </si>
  <si>
    <t>效
益
指
标(30分)</t>
  </si>
  <si>
    <t>经济效益
指标</t>
  </si>
  <si>
    <t>通过简化流程，减少群众办事成本</t>
  </si>
  <si>
    <t>社会效益
指标</t>
  </si>
  <si>
    <t>群众反馈办件效率有所提升</t>
  </si>
  <si>
    <t>对“一站式”窗口的高要求以及对业务流程的优化，为群众提供的办事便利，减少群众办事次数。</t>
  </si>
  <si>
    <t>满意度指标（10分）</t>
  </si>
  <si>
    <t>服务对象
满意度指标</t>
  </si>
  <si>
    <t>群众办理业务满意度</t>
  </si>
  <si>
    <t>主管部门（单位）评价等级</t>
  </si>
  <si>
    <t>优</t>
  </si>
  <si>
    <t>良</t>
  </si>
  <si>
    <t>中</t>
  </si>
  <si>
    <t>差</t>
  </si>
  <si>
    <t>优(≥90分) (80分≤ 良＜90分)  (60分≤中＜80分)  (差＜60分)</t>
  </si>
  <si>
    <t>说明</t>
  </si>
  <si>
    <t>请在此处简要说明各级审计和财政监督检查中发现的问题及其所涉及的金额，如没有请填无。</t>
  </si>
  <si>
    <t>注：1.得分一档最高不能超过该指标分值上限。</t>
  </si>
  <si>
    <t xml:space="preserve">    2.评分标准：（1） 若为定性指标，则根据“三档”原则分别按照指标分值的100-80%(含80%)、80-60%(含60%)、60-0%来记分。定性指标根据指标完成情况分为：达成预期指标、部分达成预期指标并具有一定效果、未达成预期指标且效果较差三档，分别按照该指标对应分值区间100-80%(含80%)、80-60%(含60%)、60-0%合理确定分值</t>
  </si>
  <si>
    <t xml:space="preserve">   （2）若为定量指标，完成值达到指标值，记满分；未达到指标值，按B/A或A/B*该指标分值记分。定量指标若为正向指标（即指标值为≥*），则得分计算方法应用全年实际值（B）/年度指标值（A）*该指标分值；若定量指标为反向指标（即指标值为≤*），则得分计算方法应用年度指标值（A）/全年实际值（B）*该指标分值。</t>
  </si>
  <si>
    <t xml:space="preserve">    3.请在“偏差原因分析及改进措施”中简要说明偏离目标、不能完成目标的原因，具体原因及拟采取的措施在自评报告中反映。</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</si>
</sst>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s>
  <fonts count="58">
    <font>
      <sz val="10"/>
      <color indexed="8"/>
      <name val="Arial"/>
      <family val="2"/>
    </font>
    <font>
      <sz val="11"/>
      <name val="宋体"/>
      <family val="0"/>
    </font>
    <font>
      <sz val="12"/>
      <name val="黑体"/>
      <family val="3"/>
    </font>
    <font>
      <sz val="12"/>
      <name val="宋体"/>
      <family val="0"/>
    </font>
    <font>
      <b/>
      <sz val="16"/>
      <name val="宋体"/>
      <family val="0"/>
    </font>
    <font>
      <sz val="11"/>
      <color indexed="8"/>
      <name val="宋体"/>
      <family val="0"/>
    </font>
    <font>
      <sz val="10"/>
      <name val="宋体"/>
      <family val="0"/>
    </font>
    <font>
      <sz val="10"/>
      <color indexed="8"/>
      <name val="宋体"/>
      <family val="0"/>
    </font>
    <font>
      <sz val="12"/>
      <color indexed="8"/>
      <name val="宋体"/>
      <family val="0"/>
    </font>
    <font>
      <sz val="18"/>
      <color indexed="8"/>
      <name val="黑体"/>
      <family val="3"/>
    </font>
    <font>
      <sz val="10.5"/>
      <color indexed="8"/>
      <name val="宋体"/>
      <family val="0"/>
    </font>
    <font>
      <sz val="9"/>
      <color indexed="8"/>
      <name val="宋体"/>
      <family val="0"/>
    </font>
    <font>
      <sz val="9"/>
      <color indexed="8"/>
      <name val="Times New Roman"/>
      <family val="1"/>
    </font>
    <font>
      <sz val="10.5"/>
      <color indexed="8"/>
      <name val="Calibri"/>
      <family val="2"/>
    </font>
    <font>
      <sz val="22"/>
      <color indexed="8"/>
      <name val="宋体"/>
      <family val="0"/>
    </font>
    <font>
      <b/>
      <sz val="11"/>
      <color indexed="8"/>
      <name val="宋体"/>
      <family val="0"/>
    </font>
    <font>
      <b/>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0.5"/>
      <color indexed="8"/>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0"/>
      <color theme="1"/>
      <name val="宋体"/>
      <family val="0"/>
    </font>
    <font>
      <sz val="10.5"/>
      <color rgb="FF00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style="thin"/>
      <right style="thin"/>
      <top style="thin"/>
      <bottom/>
    </border>
    <border>
      <left style="thin"/>
      <right style="thin"/>
      <top/>
      <bottom style="thin"/>
    </border>
    <border>
      <left style="thin"/>
      <right style="thin"/>
      <top/>
      <bottom/>
    </border>
    <border>
      <left/>
      <right/>
      <top style="thin"/>
      <bottom style="thin"/>
    </border>
    <border>
      <left/>
      <right style="thin"/>
      <top style="thin"/>
      <bottom style="thin"/>
    </border>
    <border>
      <left/>
      <right/>
      <top style="thin"/>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5" fillId="2" borderId="0" applyNumberFormat="0" applyBorder="0" applyAlignment="0" applyProtection="0"/>
    <xf numFmtId="0" fontId="36" fillId="3" borderId="1" applyNumberFormat="0" applyAlignment="0" applyProtection="0"/>
    <xf numFmtId="176" fontId="0" fillId="0" borderId="0">
      <alignment/>
      <protection/>
    </xf>
    <xf numFmtId="177" fontId="0" fillId="0" borderId="0">
      <alignment/>
      <protection/>
    </xf>
    <xf numFmtId="0" fontId="35" fillId="4" borderId="0" applyNumberFormat="0" applyBorder="0" applyAlignment="0" applyProtection="0"/>
    <xf numFmtId="0" fontId="37" fillId="5" borderId="0" applyNumberFormat="0" applyBorder="0" applyAlignment="0" applyProtection="0"/>
    <xf numFmtId="178" fontId="0" fillId="0" borderId="0">
      <alignment/>
      <protection/>
    </xf>
    <xf numFmtId="0" fontId="38" fillId="6" borderId="0" applyNumberFormat="0" applyBorder="0" applyAlignment="0" applyProtection="0"/>
    <xf numFmtId="0" fontId="39" fillId="0" borderId="0" applyNumberFormat="0" applyFill="0" applyBorder="0" applyAlignment="0" applyProtection="0"/>
    <xf numFmtId="9" fontId="0" fillId="0" borderId="0">
      <alignment/>
      <protection/>
    </xf>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3" fillId="0" borderId="0">
      <alignment/>
      <protection/>
    </xf>
  </cellStyleXfs>
  <cellXfs count="144">
    <xf numFmtId="0" fontId="0" fillId="0" borderId="0" xfId="0" applyAlignment="1">
      <alignment/>
    </xf>
    <xf numFmtId="0" fontId="2" fillId="0" borderId="0" xfId="63" applyFont="1" applyAlignment="1">
      <alignment horizontal="left" vertical="center"/>
      <protection/>
    </xf>
    <xf numFmtId="0" fontId="2" fillId="0" borderId="0" xfId="63" applyFont="1" applyAlignment="1">
      <alignment vertical="center" wrapText="1"/>
      <protection/>
    </xf>
    <xf numFmtId="0" fontId="3" fillId="0" borderId="0" xfId="63" applyAlignment="1">
      <alignment vertical="center" wrapText="1"/>
      <protection/>
    </xf>
    <xf numFmtId="0" fontId="4" fillId="33" borderId="0" xfId="63" applyNumberFormat="1" applyFont="1" applyFill="1" applyBorder="1" applyAlignment="1">
      <alignment horizontal="center" vertical="center" wrapText="1"/>
      <protection/>
    </xf>
    <xf numFmtId="0" fontId="35" fillId="0" borderId="9" xfId="0" applyFont="1" applyFill="1" applyBorder="1" applyAlignment="1">
      <alignment horizontal="center" vertical="top" wrapText="1"/>
    </xf>
    <xf numFmtId="0" fontId="6" fillId="33" borderId="10" xfId="63" applyNumberFormat="1" applyFont="1" applyFill="1" applyBorder="1" applyAlignment="1">
      <alignment horizontal="center" vertical="center" wrapText="1"/>
      <protection/>
    </xf>
    <xf numFmtId="0" fontId="6" fillId="34" borderId="10" xfId="63" applyNumberFormat="1" applyFont="1" applyFill="1" applyBorder="1" applyAlignment="1">
      <alignment horizontal="center" vertical="center" wrapText="1"/>
      <protection/>
    </xf>
    <xf numFmtId="0" fontId="6" fillId="33" borderId="10" xfId="63" applyNumberFormat="1" applyFont="1" applyFill="1" applyBorder="1" applyAlignment="1">
      <alignment horizontal="center" vertical="center" wrapText="1"/>
      <protection/>
    </xf>
    <xf numFmtId="0" fontId="55" fillId="0" borderId="10" xfId="0" applyFont="1" applyFill="1" applyBorder="1" applyAlignment="1">
      <alignment horizontal="center" vertical="center" wrapText="1"/>
    </xf>
    <xf numFmtId="0" fontId="56" fillId="0" borderId="10" xfId="0" applyFont="1" applyFill="1" applyBorder="1" applyAlignment="1">
      <alignment vertical="center" wrapText="1"/>
    </xf>
    <xf numFmtId="0" fontId="56" fillId="0" borderId="10" xfId="0" applyFont="1" applyFill="1" applyBorder="1" applyAlignment="1">
      <alignment horizontal="center" vertical="center" wrapText="1"/>
    </xf>
    <xf numFmtId="0" fontId="55" fillId="0" borderId="10" xfId="0" applyFont="1" applyFill="1" applyBorder="1" applyAlignment="1">
      <alignment vertical="center" wrapText="1"/>
    </xf>
    <xf numFmtId="0" fontId="8" fillId="0" borderId="10" xfId="0" applyFont="1" applyFill="1" applyBorder="1" applyAlignment="1">
      <alignment horizontal="center" vertical="center" wrapText="1"/>
    </xf>
    <xf numFmtId="0" fontId="55" fillId="0" borderId="10" xfId="0" applyFont="1" applyFill="1" applyBorder="1" applyAlignment="1">
      <alignment horizontal="center" vertical="center" textRotation="255" wrapText="1"/>
    </xf>
    <xf numFmtId="0" fontId="55" fillId="0" borderId="10" xfId="0" applyFont="1" applyFill="1" applyBorder="1" applyAlignment="1">
      <alignment horizontal="center" vertical="center" wrapText="1"/>
    </xf>
    <xf numFmtId="0" fontId="55" fillId="0" borderId="10" xfId="0" applyFont="1" applyFill="1" applyBorder="1" applyAlignment="1">
      <alignment horizontal="left" vertical="center" textRotation="255" wrapText="1"/>
    </xf>
    <xf numFmtId="0" fontId="6" fillId="0" borderId="10" xfId="63" applyFont="1" applyBorder="1" applyAlignment="1">
      <alignment horizontal="left" vertical="center" wrapText="1"/>
      <protection/>
    </xf>
    <xf numFmtId="0" fontId="55" fillId="0" borderId="11" xfId="0" applyFont="1" applyFill="1" applyBorder="1" applyAlignment="1">
      <alignment horizontal="left" vertical="center" wrapText="1"/>
    </xf>
    <xf numFmtId="0" fontId="55" fillId="0" borderId="12" xfId="0" applyFont="1" applyFill="1" applyBorder="1" applyAlignment="1">
      <alignment horizontal="left" vertical="center" wrapText="1"/>
    </xf>
    <xf numFmtId="0" fontId="55" fillId="0" borderId="10" xfId="0" applyFont="1" applyFill="1" applyBorder="1" applyAlignment="1">
      <alignment horizontal="left" vertical="center" wrapText="1"/>
    </xf>
    <xf numFmtId="0" fontId="55" fillId="0" borderId="10" xfId="0" applyFont="1" applyFill="1" applyBorder="1" applyAlignment="1">
      <alignment horizontal="left" vertical="center" wrapText="1"/>
    </xf>
    <xf numFmtId="9" fontId="55" fillId="0" borderId="10" xfId="0" applyNumberFormat="1" applyFont="1" applyFill="1" applyBorder="1" applyAlignment="1">
      <alignment horizontal="left" vertical="center" wrapText="1"/>
    </xf>
    <xf numFmtId="0" fontId="6" fillId="0" borderId="13" xfId="63" applyFont="1" applyBorder="1" applyAlignment="1">
      <alignment horizontal="left" vertical="center" wrapText="1"/>
      <protection/>
    </xf>
    <xf numFmtId="0" fontId="6" fillId="0" borderId="14" xfId="63" applyFont="1" applyBorder="1" applyAlignment="1">
      <alignment horizontal="left" vertical="center" wrapText="1"/>
      <protection/>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5" fillId="0" borderId="10" xfId="0" applyFont="1" applyFill="1" applyBorder="1" applyAlignment="1">
      <alignment horizontal="center" vertical="center" wrapText="1" readingOrder="1"/>
    </xf>
    <xf numFmtId="0" fontId="55" fillId="0" borderId="10" xfId="0" applyNumberFormat="1" applyFont="1" applyFill="1" applyBorder="1" applyAlignment="1">
      <alignment horizontal="center" vertical="center" wrapText="1" readingOrder="1"/>
    </xf>
    <xf numFmtId="0" fontId="7"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Border="1" applyAlignment="1">
      <alignment horizontal="left" vertical="center"/>
    </xf>
    <xf numFmtId="0" fontId="55"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0" xfId="0" applyFont="1" applyFill="1" applyBorder="1" applyAlignment="1">
      <alignment vertical="center" wrapText="1"/>
    </xf>
    <xf numFmtId="0" fontId="5" fillId="0" borderId="0" xfId="0" applyFont="1" applyFill="1" applyBorder="1" applyAlignment="1">
      <alignment vertical="center"/>
    </xf>
    <xf numFmtId="0" fontId="9" fillId="0" borderId="0" xfId="0" applyFont="1" applyFill="1" applyBorder="1" applyAlignment="1">
      <alignment horizontal="center" vertical="center" wrapText="1"/>
    </xf>
    <xf numFmtId="0" fontId="57"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5" xfId="0" applyFont="1" applyFill="1" applyBorder="1" applyAlignment="1">
      <alignment horizontal="center" vertical="center" wrapText="1"/>
    </xf>
    <xf numFmtId="9" fontId="11" fillId="0" borderId="15"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8" xfId="0" applyFont="1" applyFill="1" applyBorder="1" applyAlignment="1">
      <alignment horizontal="center" vertical="center" wrapText="1"/>
    </xf>
    <xf numFmtId="9" fontId="11" fillId="0" borderId="10"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12" fillId="0" borderId="17" xfId="0" applyFont="1" applyFill="1" applyBorder="1" applyAlignment="1">
      <alignment horizontal="center" vertical="center" wrapText="1"/>
    </xf>
    <xf numFmtId="0" fontId="5" fillId="0" borderId="10" xfId="0" applyFont="1" applyFill="1" applyBorder="1" applyAlignment="1">
      <alignment horizontal="center" vertical="center"/>
    </xf>
    <xf numFmtId="0" fontId="11" fillId="0" borderId="10" xfId="0" applyFont="1" applyFill="1" applyBorder="1" applyAlignment="1">
      <alignment horizontal="center" vertical="center"/>
    </xf>
    <xf numFmtId="0" fontId="12" fillId="0" borderId="1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0" xfId="0" applyFont="1" applyFill="1" applyBorder="1" applyAlignment="1">
      <alignment horizontal="center" vertical="center"/>
    </xf>
    <xf numFmtId="0" fontId="7" fillId="0" borderId="21" xfId="0" applyFont="1" applyFill="1" applyBorder="1" applyAlignment="1">
      <alignment horizontal="left" vertical="top" wrapText="1"/>
    </xf>
    <xf numFmtId="0" fontId="13" fillId="0" borderId="0" xfId="0" applyFont="1" applyFill="1" applyBorder="1" applyAlignment="1">
      <alignment vertical="center" wrapText="1"/>
    </xf>
    <xf numFmtId="0" fontId="11" fillId="0" borderId="2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4" fillId="0" borderId="0" xfId="0" applyFont="1" applyAlignment="1">
      <alignment horizontal="center"/>
    </xf>
    <xf numFmtId="0" fontId="7" fillId="0" borderId="0" xfId="0" applyFont="1" applyAlignment="1">
      <alignment horizontal="right"/>
    </xf>
    <xf numFmtId="0" fontId="7" fillId="0" borderId="0" xfId="0" applyFont="1" applyAlignment="1">
      <alignment/>
    </xf>
    <xf numFmtId="0" fontId="7" fillId="0" borderId="0" xfId="0" applyFont="1" applyAlignment="1">
      <alignment horizontal="center"/>
    </xf>
    <xf numFmtId="0" fontId="5" fillId="35" borderId="22" xfId="0" applyFont="1" applyFill="1" applyBorder="1" applyAlignment="1">
      <alignment horizontal="center" vertical="center"/>
    </xf>
    <xf numFmtId="0" fontId="5" fillId="35" borderId="23" xfId="0" applyFont="1" applyFill="1" applyBorder="1" applyAlignment="1">
      <alignment horizontal="center" vertical="center"/>
    </xf>
    <xf numFmtId="0" fontId="5" fillId="35" borderId="24" xfId="0" applyFont="1" applyFill="1" applyBorder="1" applyAlignment="1">
      <alignment horizontal="left" vertical="center"/>
    </xf>
    <xf numFmtId="0" fontId="5" fillId="35" borderId="25" xfId="0" applyFont="1" applyFill="1" applyBorder="1" applyAlignment="1">
      <alignment horizontal="center" vertical="center"/>
    </xf>
    <xf numFmtId="0" fontId="5" fillId="0" borderId="25" xfId="0" applyFont="1" applyBorder="1" applyAlignment="1">
      <alignment horizontal="right" vertical="center" shrinkToFit="1"/>
    </xf>
    <xf numFmtId="0" fontId="5" fillId="0" borderId="0" xfId="0" applyFont="1" applyAlignment="1">
      <alignment horizontal="left" vertical="center"/>
    </xf>
    <xf numFmtId="0" fontId="5" fillId="0" borderId="0" xfId="0" applyFont="1" applyAlignment="1">
      <alignment horizontal="left" vertical="center"/>
    </xf>
    <xf numFmtId="0" fontId="5" fillId="35" borderId="23" xfId="0" applyFont="1" applyFill="1" applyBorder="1" applyAlignment="1">
      <alignment horizontal="center" vertical="center" wrapText="1"/>
    </xf>
    <xf numFmtId="0" fontId="5" fillId="35" borderId="24" xfId="0" applyFont="1" applyFill="1" applyBorder="1" applyAlignment="1">
      <alignment horizontal="center" vertical="center" wrapText="1"/>
    </xf>
    <xf numFmtId="0" fontId="5" fillId="35" borderId="25" xfId="0" applyFont="1" applyFill="1" applyBorder="1" applyAlignment="1">
      <alignment horizontal="center" vertical="center" wrapText="1"/>
    </xf>
    <xf numFmtId="0" fontId="5" fillId="35" borderId="24" xfId="0" applyFont="1" applyFill="1" applyBorder="1" applyAlignment="1">
      <alignment horizontal="center" vertical="center"/>
    </xf>
    <xf numFmtId="0" fontId="5" fillId="0" borderId="24" xfId="0" applyFont="1" applyBorder="1" applyAlignment="1">
      <alignment horizontal="left" vertical="center" shrinkToFit="1"/>
    </xf>
    <xf numFmtId="0" fontId="5" fillId="0" borderId="25" xfId="0" applyFont="1" applyBorder="1" applyAlignment="1">
      <alignment horizontal="left" vertical="center" shrinkToFit="1"/>
    </xf>
    <xf numFmtId="0" fontId="5" fillId="0" borderId="0" xfId="0" applyFont="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left"/>
    </xf>
    <xf numFmtId="0" fontId="5" fillId="0" borderId="24" xfId="0" applyFont="1" applyBorder="1" applyAlignment="1">
      <alignment horizontal="center" vertical="center"/>
    </xf>
    <xf numFmtId="0" fontId="5" fillId="0" borderId="25" xfId="0" applyFont="1" applyBorder="1" applyAlignment="1">
      <alignment horizontal="center" vertical="center"/>
    </xf>
    <xf numFmtId="4" fontId="5" fillId="0" borderId="25" xfId="0" applyNumberFormat="1" applyFont="1" applyBorder="1" applyAlignment="1">
      <alignment horizontal="right" vertical="center" shrinkToFit="1"/>
    </xf>
    <xf numFmtId="14" fontId="5" fillId="0" borderId="25" xfId="0" applyNumberFormat="1" applyFont="1" applyBorder="1" applyAlignment="1">
      <alignment horizontal="center" vertical="center" shrinkToFit="1"/>
    </xf>
    <xf numFmtId="3" fontId="5" fillId="0" borderId="25" xfId="0" applyNumberFormat="1" applyFont="1" applyBorder="1" applyAlignment="1">
      <alignment horizontal="right" vertical="center" shrinkToFit="1"/>
    </xf>
    <xf numFmtId="0" fontId="5" fillId="0" borderId="23" xfId="0" applyFont="1" applyBorder="1" applyAlignment="1">
      <alignment horizontal="center" vertical="center"/>
    </xf>
    <xf numFmtId="0" fontId="15" fillId="35" borderId="24" xfId="0" applyFont="1" applyFill="1" applyBorder="1" applyAlignment="1">
      <alignment horizontal="left" vertical="center"/>
    </xf>
    <xf numFmtId="0" fontId="15" fillId="35" borderId="25" xfId="0" applyFont="1" applyFill="1" applyBorder="1" applyAlignment="1">
      <alignment horizontal="left" vertical="center" wrapText="1"/>
    </xf>
    <xf numFmtId="0" fontId="15" fillId="35" borderId="25" xfId="0" applyFont="1" applyFill="1" applyBorder="1" applyAlignment="1">
      <alignment horizontal="left" vertical="center"/>
    </xf>
    <xf numFmtId="0" fontId="5" fillId="35" borderId="25" xfId="0" applyFont="1" applyFill="1" applyBorder="1" applyAlignment="1">
      <alignment horizontal="left" vertical="center" wrapText="1"/>
    </xf>
    <xf numFmtId="0" fontId="5" fillId="35" borderId="25" xfId="0" applyFont="1" applyFill="1" applyBorder="1" applyAlignment="1">
      <alignment horizontal="left" vertical="center"/>
    </xf>
    <xf numFmtId="0" fontId="5" fillId="0" borderId="25" xfId="0" applyFont="1" applyBorder="1" applyAlignment="1">
      <alignment horizontal="right" vertical="center"/>
    </xf>
    <xf numFmtId="0" fontId="0" fillId="35" borderId="25" xfId="0" applyFill="1" applyBorder="1" applyAlignment="1">
      <alignment horizontal="left"/>
    </xf>
    <xf numFmtId="0" fontId="0" fillId="35" borderId="24" xfId="0" applyFill="1" applyBorder="1" applyAlignment="1">
      <alignment horizontal="left"/>
    </xf>
    <xf numFmtId="0" fontId="5" fillId="0" borderId="25" xfId="0" applyFont="1" applyBorder="1" applyAlignment="1">
      <alignment horizontal="left" vertical="center"/>
    </xf>
    <xf numFmtId="0" fontId="8" fillId="0" borderId="0" xfId="0" applyFont="1" applyAlignment="1">
      <alignment horizontal="left" vertical="center"/>
    </xf>
    <xf numFmtId="0" fontId="8" fillId="0" borderId="0" xfId="0" applyFont="1" applyAlignment="1">
      <alignment horizontal="left" vertical="center"/>
    </xf>
    <xf numFmtId="0" fontId="5" fillId="0" borderId="24" xfId="0" applyFont="1" applyBorder="1" applyAlignment="1">
      <alignment horizontal="left" vertical="center"/>
    </xf>
    <xf numFmtId="0" fontId="8" fillId="0" borderId="0" xfId="0" applyFont="1" applyAlignment="1">
      <alignment/>
    </xf>
    <xf numFmtId="0" fontId="8" fillId="0" borderId="0" xfId="0" applyFont="1" applyAlignment="1">
      <alignment horizontal="center"/>
    </xf>
    <xf numFmtId="0" fontId="5" fillId="35" borderId="22" xfId="0" applyFont="1" applyFill="1" applyBorder="1" applyAlignment="1">
      <alignment horizontal="center" vertical="center" shrinkToFit="1"/>
    </xf>
    <xf numFmtId="0" fontId="5" fillId="35" borderId="23" xfId="0" applyFont="1" applyFill="1" applyBorder="1" applyAlignment="1">
      <alignment horizontal="center" vertical="center" shrinkToFit="1"/>
    </xf>
    <xf numFmtId="0" fontId="5" fillId="35" borderId="23" xfId="0" applyFont="1" applyFill="1" applyBorder="1" applyAlignment="1">
      <alignment horizontal="center" vertical="center" wrapText="1" shrinkToFit="1"/>
    </xf>
    <xf numFmtId="0" fontId="5" fillId="35" borderId="24" xfId="0" applyFont="1" applyFill="1" applyBorder="1" applyAlignment="1">
      <alignment horizontal="center" vertical="center" wrapText="1" shrinkToFit="1"/>
    </xf>
    <xf numFmtId="0" fontId="5" fillId="35" borderId="25" xfId="0" applyFont="1" applyFill="1" applyBorder="1" applyAlignment="1">
      <alignment horizontal="center" vertical="center" wrapText="1" shrinkToFit="1"/>
    </xf>
    <xf numFmtId="0" fontId="5" fillId="35" borderId="25" xfId="0" applyFont="1" applyFill="1" applyBorder="1" applyAlignment="1">
      <alignment horizontal="center" vertical="center" shrinkToFit="1"/>
    </xf>
    <xf numFmtId="0" fontId="5" fillId="35" borderId="24" xfId="0" applyFont="1" applyFill="1" applyBorder="1" applyAlignment="1">
      <alignment horizontal="center" vertical="center" shrinkToFit="1"/>
    </xf>
    <xf numFmtId="0" fontId="5" fillId="0" borderId="26" xfId="0" applyFont="1" applyBorder="1" applyAlignment="1">
      <alignment horizontal="left" vertical="center" shrinkToFit="1"/>
    </xf>
    <xf numFmtId="0" fontId="5" fillId="0" borderId="27" xfId="0" applyFont="1" applyBorder="1" applyAlignment="1">
      <alignment horizontal="left" vertical="center" shrinkToFit="1"/>
    </xf>
    <xf numFmtId="0" fontId="5" fillId="0" borderId="27" xfId="0" applyFont="1" applyBorder="1" applyAlignment="1">
      <alignment horizontal="right" vertical="center" shrinkToFit="1"/>
    </xf>
    <xf numFmtId="0" fontId="8" fillId="0" borderId="0" xfId="0" applyFont="1" applyAlignment="1">
      <alignment horizontal="right"/>
    </xf>
    <xf numFmtId="0" fontId="5" fillId="35" borderId="28" xfId="0" applyFont="1" applyFill="1" applyBorder="1" applyAlignment="1">
      <alignment horizontal="center" vertical="center" wrapText="1" shrinkToFit="1"/>
    </xf>
    <xf numFmtId="0" fontId="5" fillId="35" borderId="29" xfId="0" applyFont="1" applyFill="1" applyBorder="1" applyAlignment="1">
      <alignment horizontal="center" vertical="center" wrapText="1" shrinkToFit="1"/>
    </xf>
    <xf numFmtId="4" fontId="5" fillId="0" borderId="29" xfId="0" applyNumberFormat="1" applyFont="1" applyBorder="1" applyAlignment="1">
      <alignment horizontal="right" vertical="center" shrinkToFit="1"/>
    </xf>
    <xf numFmtId="0" fontId="5" fillId="0" borderId="29" xfId="0" applyFont="1" applyBorder="1" applyAlignment="1">
      <alignment horizontal="right" vertical="center" shrinkToFit="1"/>
    </xf>
    <xf numFmtId="0" fontId="5" fillId="0" borderId="30" xfId="0" applyFont="1" applyBorder="1" applyAlignment="1">
      <alignment horizontal="right" vertical="center" shrinkToFit="1"/>
    </xf>
    <xf numFmtId="0" fontId="5" fillId="35" borderId="24" xfId="0" applyFont="1" applyFill="1" applyBorder="1" applyAlignment="1">
      <alignment horizontal="left" vertical="center" shrinkToFit="1"/>
    </xf>
    <xf numFmtId="179" fontId="5" fillId="0" borderId="25" xfId="0" applyNumberFormat="1" applyFont="1" applyBorder="1" applyAlignment="1">
      <alignment horizontal="right" vertical="center" shrinkToFit="1"/>
    </xf>
    <xf numFmtId="0" fontId="5" fillId="35" borderId="25" xfId="0" applyFont="1" applyFill="1" applyBorder="1" applyAlignment="1">
      <alignment horizontal="left" vertical="center" shrinkToFit="1"/>
    </xf>
    <xf numFmtId="179" fontId="5" fillId="0" borderId="25" xfId="0" applyNumberFormat="1" applyFont="1" applyBorder="1" applyAlignment="1">
      <alignment horizontal="center" vertical="center" shrinkToFit="1"/>
    </xf>
    <xf numFmtId="179" fontId="5" fillId="0" borderId="25" xfId="0" applyNumberFormat="1" applyFont="1" applyBorder="1" applyAlignment="1">
      <alignment horizontal="left" vertical="center" shrinkToFit="1"/>
    </xf>
    <xf numFmtId="0" fontId="15" fillId="35" borderId="24" xfId="0" applyFont="1" applyFill="1" applyBorder="1" applyAlignment="1">
      <alignment horizontal="center" vertical="center" shrinkToFit="1"/>
    </xf>
    <xf numFmtId="0" fontId="15" fillId="35" borderId="25" xfId="0" applyFont="1" applyFill="1" applyBorder="1" applyAlignment="1">
      <alignment horizontal="center" vertical="center" shrinkToFit="1"/>
    </xf>
    <xf numFmtId="0" fontId="16" fillId="35" borderId="25" xfId="0" applyFont="1" applyFill="1" applyBorder="1" applyAlignment="1">
      <alignment horizontal="center" vertical="center" shrinkToFit="1"/>
    </xf>
    <xf numFmtId="0" fontId="7" fillId="35" borderId="25" xfId="0" applyFont="1" applyFill="1" applyBorder="1" applyAlignment="1">
      <alignment horizontal="left" vertical="center" shrinkToFit="1"/>
    </xf>
    <xf numFmtId="0" fontId="15" fillId="35" borderId="26" xfId="0" applyFont="1" applyFill="1" applyBorder="1" applyAlignment="1">
      <alignment horizontal="center" vertical="center" shrinkToFit="1"/>
    </xf>
    <xf numFmtId="0" fontId="5" fillId="35" borderId="27" xfId="0" applyFont="1" applyFill="1" applyBorder="1" applyAlignment="1">
      <alignment horizontal="center" vertical="center" shrinkToFit="1"/>
    </xf>
    <xf numFmtId="179" fontId="5" fillId="0" borderId="27" xfId="0" applyNumberFormat="1" applyFont="1" applyBorder="1" applyAlignment="1">
      <alignment horizontal="right" vertical="center" shrinkToFit="1"/>
    </xf>
    <xf numFmtId="0" fontId="15" fillId="35" borderId="27" xfId="0" applyFont="1" applyFill="1" applyBorder="1" applyAlignment="1">
      <alignment horizontal="center" vertical="center" shrinkToFit="1"/>
    </xf>
    <xf numFmtId="0" fontId="16" fillId="35" borderId="27" xfId="0" applyFont="1" applyFill="1" applyBorder="1" applyAlignment="1">
      <alignment horizontal="center" vertical="center" shrinkToFit="1"/>
    </xf>
    <xf numFmtId="0" fontId="7" fillId="0" borderId="0" xfId="0" applyFont="1" applyAlignment="1">
      <alignment horizontal="left" vertical="center"/>
    </xf>
    <xf numFmtId="0" fontId="5" fillId="0" borderId="0" xfId="0" applyFont="1" applyAlignment="1">
      <alignment horizontal="center" vertical="center"/>
    </xf>
    <xf numFmtId="0" fontId="5" fillId="35" borderId="28" xfId="0" applyFont="1" applyFill="1" applyBorder="1" applyAlignment="1">
      <alignment horizontal="center" vertical="center" shrinkToFit="1"/>
    </xf>
    <xf numFmtId="0" fontId="5" fillId="35" borderId="29" xfId="0" applyFont="1" applyFill="1" applyBorder="1" applyAlignment="1">
      <alignment horizontal="center" vertical="center" shrinkToFit="1"/>
    </xf>
    <xf numFmtId="179" fontId="5" fillId="0" borderId="29" xfId="0" applyNumberFormat="1" applyFont="1" applyBorder="1" applyAlignment="1">
      <alignment horizontal="right" vertical="center" shrinkToFit="1"/>
    </xf>
    <xf numFmtId="0" fontId="5" fillId="0" borderId="25" xfId="0" applyFont="1" applyBorder="1" applyAlignment="1">
      <alignment horizontal="center" vertical="center" shrinkToFit="1"/>
    </xf>
    <xf numFmtId="4" fontId="5" fillId="0" borderId="27" xfId="0" applyNumberFormat="1" applyFont="1" applyBorder="1" applyAlignment="1">
      <alignment horizontal="right" vertical="center" shrinkToFit="1"/>
    </xf>
    <xf numFmtId="4" fontId="5" fillId="0" borderId="30" xfId="0" applyNumberFormat="1" applyFont="1" applyBorder="1" applyAlignment="1">
      <alignment horizontal="right" vertical="center" shrinkToFi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1&#24180;&#36130;&#21153;\2021&#24180;&#26381;&#21153;&#20013;&#24515;&#32489;&#25928;&#35780;&#20215;\&#38468;&#20214;1&#65306;&#39033;&#30446;&#32489;&#25928;&#33258;&#35780;&#34920;&#65288;&#26381;&#21153;&#20013;&#24515;&#31383;&#21475;&#32489;&#25928;&#32771;&#26680;&#32463;&#36153;&#12289;&#36141;&#20080;&#26381;&#21153;&#19994;&#21153;&#32463;&#36153;&#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21&#24180;&#36130;&#21153;\2021&#24180;&#26381;&#21153;&#20013;&#24515;&#32489;&#25928;&#35780;&#20215;\&#38468;&#20214;1&#65306;&#39033;&#30446;&#32489;&#25928;&#33258;&#35780;&#34920;&#65288;&#38750;&#31246;&#32463;&#36153;&#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件2 "/>
      <sheetName val="Sheet1"/>
    </sheetNames>
    <sheetDataSet>
      <sheetData sheetId="0">
        <row r="7">
          <cell r="F7">
            <v>87.69</v>
          </cell>
          <cell r="G7">
            <v>82.12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附件2 "/>
      <sheetName val="Sheet1"/>
    </sheetNames>
    <sheetDataSet>
      <sheetData sheetId="0">
        <row r="7">
          <cell r="F7">
            <v>17.96</v>
          </cell>
          <cell r="G7">
            <v>17.96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41"/>
  <sheetViews>
    <sheetView workbookViewId="0" topLeftCell="E1">
      <selection activeCell="N11" sqref="N11"/>
    </sheetView>
  </sheetViews>
  <sheetFormatPr defaultColWidth="9.140625" defaultRowHeight="12.75"/>
  <cols>
    <col min="1" max="1" width="36.57421875" style="0" customWidth="1"/>
    <col min="2" max="2" width="5.421875" style="0" customWidth="1"/>
    <col min="3" max="5" width="17.140625" style="0" customWidth="1"/>
    <col min="6" max="6" width="34.28125" style="0" customWidth="1"/>
    <col min="7" max="7" width="5.421875" style="0" customWidth="1"/>
    <col min="8" max="10" width="17.140625" style="0" customWidth="1"/>
    <col min="11" max="11" width="31.140625" style="0" customWidth="1"/>
    <col min="12" max="12" width="5.421875" style="0" customWidth="1"/>
    <col min="13" max="15" width="17.140625" style="0" customWidth="1"/>
    <col min="16" max="16" width="9.7109375" style="0" bestFit="1" customWidth="1"/>
  </cols>
  <sheetData>
    <row r="1" spans="1:8" ht="27">
      <c r="A1" s="65" t="s">
        <v>0</v>
      </c>
      <c r="H1" s="65" t="s">
        <v>0</v>
      </c>
    </row>
    <row r="2" ht="14.25">
      <c r="O2" s="116" t="s">
        <v>1</v>
      </c>
    </row>
    <row r="3" spans="1:15" ht="14.25">
      <c r="A3" s="104" t="s">
        <v>2</v>
      </c>
      <c r="H3" s="105" t="s">
        <v>3</v>
      </c>
      <c r="O3" s="116" t="s">
        <v>4</v>
      </c>
    </row>
    <row r="4" spans="1:15" ht="15" customHeight="1">
      <c r="A4" s="106" t="s">
        <v>5</v>
      </c>
      <c r="B4" s="107" t="s">
        <v>6</v>
      </c>
      <c r="C4" s="107" t="s">
        <v>6</v>
      </c>
      <c r="D4" s="107" t="s">
        <v>6</v>
      </c>
      <c r="E4" s="107" t="s">
        <v>6</v>
      </c>
      <c r="F4" s="107" t="s">
        <v>7</v>
      </c>
      <c r="G4" s="107" t="s">
        <v>6</v>
      </c>
      <c r="H4" s="107" t="s">
        <v>6</v>
      </c>
      <c r="I4" s="107" t="s">
        <v>6</v>
      </c>
      <c r="J4" s="107" t="s">
        <v>6</v>
      </c>
      <c r="K4" s="107" t="s">
        <v>6</v>
      </c>
      <c r="L4" s="107" t="s">
        <v>6</v>
      </c>
      <c r="M4" s="107" t="s">
        <v>6</v>
      </c>
      <c r="N4" s="107" t="s">
        <v>6</v>
      </c>
      <c r="O4" s="138" t="s">
        <v>6</v>
      </c>
    </row>
    <row r="5" spans="1:15" ht="15" customHeight="1">
      <c r="A5" s="112" t="s">
        <v>8</v>
      </c>
      <c r="B5" s="111" t="s">
        <v>9</v>
      </c>
      <c r="C5" s="111" t="s">
        <v>10</v>
      </c>
      <c r="D5" s="111" t="s">
        <v>11</v>
      </c>
      <c r="E5" s="111" t="s">
        <v>12</v>
      </c>
      <c r="F5" s="111" t="s">
        <v>13</v>
      </c>
      <c r="G5" s="111" t="s">
        <v>9</v>
      </c>
      <c r="H5" s="111" t="s">
        <v>10</v>
      </c>
      <c r="I5" s="111" t="s">
        <v>11</v>
      </c>
      <c r="J5" s="111" t="s">
        <v>12</v>
      </c>
      <c r="K5" s="111" t="s">
        <v>14</v>
      </c>
      <c r="L5" s="111" t="s">
        <v>9</v>
      </c>
      <c r="M5" s="111" t="s">
        <v>10</v>
      </c>
      <c r="N5" s="111" t="s">
        <v>11</v>
      </c>
      <c r="O5" s="139" t="s">
        <v>12</v>
      </c>
    </row>
    <row r="6" spans="1:15" ht="15" customHeight="1">
      <c r="A6" s="112" t="s">
        <v>15</v>
      </c>
      <c r="B6" s="111" t="s">
        <v>6</v>
      </c>
      <c r="C6" s="111" t="s">
        <v>16</v>
      </c>
      <c r="D6" s="111" t="s">
        <v>17</v>
      </c>
      <c r="E6" s="111" t="s">
        <v>18</v>
      </c>
      <c r="F6" s="111" t="s">
        <v>15</v>
      </c>
      <c r="G6" s="111" t="s">
        <v>6</v>
      </c>
      <c r="H6" s="111" t="s">
        <v>19</v>
      </c>
      <c r="I6" s="111" t="s">
        <v>20</v>
      </c>
      <c r="J6" s="111" t="s">
        <v>21</v>
      </c>
      <c r="K6" s="111" t="s">
        <v>15</v>
      </c>
      <c r="L6" s="111" t="s">
        <v>6</v>
      </c>
      <c r="M6" s="111" t="s">
        <v>22</v>
      </c>
      <c r="N6" s="111" t="s">
        <v>23</v>
      </c>
      <c r="O6" s="139" t="s">
        <v>24</v>
      </c>
    </row>
    <row r="7" spans="1:15" ht="15" customHeight="1">
      <c r="A7" s="122" t="s">
        <v>25</v>
      </c>
      <c r="B7" s="111" t="s">
        <v>16</v>
      </c>
      <c r="C7" s="123">
        <v>384.46812400000005</v>
      </c>
      <c r="D7" s="123">
        <v>384.46812400000005</v>
      </c>
      <c r="E7" s="123">
        <v>384.46812400000005</v>
      </c>
      <c r="F7" s="124" t="s">
        <v>26</v>
      </c>
      <c r="G7" s="111" t="s">
        <v>27</v>
      </c>
      <c r="H7" s="88">
        <v>0</v>
      </c>
      <c r="I7" s="88">
        <v>0</v>
      </c>
      <c r="J7" s="88">
        <v>0</v>
      </c>
      <c r="K7" s="124" t="s">
        <v>28</v>
      </c>
      <c r="L7" s="111" t="s">
        <v>29</v>
      </c>
      <c r="M7" s="123">
        <v>139.44189699999998</v>
      </c>
      <c r="N7" s="123">
        <v>139.44189699999998</v>
      </c>
      <c r="O7" s="140">
        <v>139.44189699999998</v>
      </c>
    </row>
    <row r="8" spans="1:15" ht="15" customHeight="1">
      <c r="A8" s="122" t="s">
        <v>30</v>
      </c>
      <c r="B8" s="111" t="s">
        <v>17</v>
      </c>
      <c r="C8" s="123">
        <v>0</v>
      </c>
      <c r="D8" s="123">
        <v>0</v>
      </c>
      <c r="E8" s="123">
        <v>0</v>
      </c>
      <c r="F8" s="124" t="s">
        <v>31</v>
      </c>
      <c r="G8" s="111" t="s">
        <v>32</v>
      </c>
      <c r="H8" s="88">
        <v>0</v>
      </c>
      <c r="I8" s="88">
        <v>0</v>
      </c>
      <c r="J8" s="88">
        <v>0</v>
      </c>
      <c r="K8" s="124" t="s">
        <v>33</v>
      </c>
      <c r="L8" s="111" t="s">
        <v>34</v>
      </c>
      <c r="M8" s="123">
        <v>128.55915</v>
      </c>
      <c r="N8" s="123">
        <v>128.55915</v>
      </c>
      <c r="O8" s="140">
        <v>128.55915</v>
      </c>
    </row>
    <row r="9" spans="1:15" ht="15" customHeight="1">
      <c r="A9" s="122" t="s">
        <v>35</v>
      </c>
      <c r="B9" s="111" t="s">
        <v>18</v>
      </c>
      <c r="C9" s="123">
        <v>0</v>
      </c>
      <c r="D9" s="123">
        <v>0</v>
      </c>
      <c r="E9" s="123">
        <v>0</v>
      </c>
      <c r="F9" s="124" t="s">
        <v>36</v>
      </c>
      <c r="G9" s="111" t="s">
        <v>37</v>
      </c>
      <c r="H9" s="88">
        <v>0</v>
      </c>
      <c r="I9" s="88">
        <v>0</v>
      </c>
      <c r="J9" s="88">
        <v>0</v>
      </c>
      <c r="K9" s="124" t="s">
        <v>38</v>
      </c>
      <c r="L9" s="111" t="s">
        <v>39</v>
      </c>
      <c r="M9" s="123">
        <v>10.882747</v>
      </c>
      <c r="N9" s="123">
        <v>10.882747</v>
      </c>
      <c r="O9" s="140">
        <v>10.882747</v>
      </c>
    </row>
    <row r="10" spans="1:15" ht="15" customHeight="1">
      <c r="A10" s="122" t="s">
        <v>40</v>
      </c>
      <c r="B10" s="111" t="s">
        <v>19</v>
      </c>
      <c r="C10" s="123">
        <v>0</v>
      </c>
      <c r="D10" s="123">
        <v>0</v>
      </c>
      <c r="E10" s="123">
        <v>0</v>
      </c>
      <c r="F10" s="124" t="s">
        <v>41</v>
      </c>
      <c r="G10" s="111" t="s">
        <v>42</v>
      </c>
      <c r="H10" s="88">
        <v>0</v>
      </c>
      <c r="I10" s="88">
        <v>0</v>
      </c>
      <c r="J10" s="88">
        <v>0</v>
      </c>
      <c r="K10" s="124" t="s">
        <v>43</v>
      </c>
      <c r="L10" s="111" t="s">
        <v>44</v>
      </c>
      <c r="M10" s="123">
        <v>252.91127400000002</v>
      </c>
      <c r="N10" s="123">
        <v>252.91127400000002</v>
      </c>
      <c r="O10" s="140">
        <v>252.91127400000002</v>
      </c>
    </row>
    <row r="11" spans="1:15" ht="15" customHeight="1">
      <c r="A11" s="122" t="s">
        <v>45</v>
      </c>
      <c r="B11" s="111" t="s">
        <v>20</v>
      </c>
      <c r="C11" s="123">
        <v>0</v>
      </c>
      <c r="D11" s="123">
        <v>0</v>
      </c>
      <c r="E11" s="123">
        <v>0</v>
      </c>
      <c r="F11" s="124" t="s">
        <v>46</v>
      </c>
      <c r="G11" s="111" t="s">
        <v>47</v>
      </c>
      <c r="H11" s="88">
        <v>0</v>
      </c>
      <c r="I11" s="88">
        <v>0</v>
      </c>
      <c r="J11" s="88">
        <v>0</v>
      </c>
      <c r="K11" s="124" t="s">
        <v>48</v>
      </c>
      <c r="L11" s="111" t="s">
        <v>49</v>
      </c>
      <c r="M11" s="123">
        <v>0</v>
      </c>
      <c r="N11" s="123">
        <v>0</v>
      </c>
      <c r="O11" s="140">
        <v>0</v>
      </c>
    </row>
    <row r="12" spans="1:15" ht="15" customHeight="1">
      <c r="A12" s="122" t="s">
        <v>50</v>
      </c>
      <c r="B12" s="111" t="s">
        <v>21</v>
      </c>
      <c r="C12" s="123">
        <v>0</v>
      </c>
      <c r="D12" s="123">
        <v>0</v>
      </c>
      <c r="E12" s="123">
        <v>0</v>
      </c>
      <c r="F12" s="124" t="s">
        <v>51</v>
      </c>
      <c r="G12" s="111" t="s">
        <v>52</v>
      </c>
      <c r="H12" s="88">
        <v>0</v>
      </c>
      <c r="I12" s="88">
        <v>0</v>
      </c>
      <c r="J12" s="88">
        <v>0</v>
      </c>
      <c r="K12" s="124" t="s">
        <v>53</v>
      </c>
      <c r="L12" s="111" t="s">
        <v>54</v>
      </c>
      <c r="M12" s="123">
        <v>0</v>
      </c>
      <c r="N12" s="123">
        <v>0</v>
      </c>
      <c r="O12" s="140">
        <v>0</v>
      </c>
    </row>
    <row r="13" spans="1:15" ht="15" customHeight="1">
      <c r="A13" s="122" t="s">
        <v>55</v>
      </c>
      <c r="B13" s="111" t="s">
        <v>22</v>
      </c>
      <c r="C13" s="123">
        <v>0</v>
      </c>
      <c r="D13" s="123">
        <v>0</v>
      </c>
      <c r="E13" s="123">
        <v>0</v>
      </c>
      <c r="F13" s="124" t="s">
        <v>56</v>
      </c>
      <c r="G13" s="111" t="s">
        <v>57</v>
      </c>
      <c r="H13" s="88">
        <v>0</v>
      </c>
      <c r="I13" s="88">
        <v>0</v>
      </c>
      <c r="J13" s="88">
        <v>0</v>
      </c>
      <c r="K13" s="124" t="s">
        <v>58</v>
      </c>
      <c r="L13" s="111" t="s">
        <v>59</v>
      </c>
      <c r="M13" s="123">
        <v>0</v>
      </c>
      <c r="N13" s="123">
        <v>0</v>
      </c>
      <c r="O13" s="140">
        <v>0</v>
      </c>
    </row>
    <row r="14" spans="1:15" ht="15" customHeight="1">
      <c r="A14" s="122" t="s">
        <v>60</v>
      </c>
      <c r="B14" s="111" t="s">
        <v>23</v>
      </c>
      <c r="C14" s="123">
        <v>0</v>
      </c>
      <c r="D14" s="123">
        <v>0</v>
      </c>
      <c r="E14" s="123">
        <v>0</v>
      </c>
      <c r="F14" s="124" t="s">
        <v>61</v>
      </c>
      <c r="G14" s="111" t="s">
        <v>62</v>
      </c>
      <c r="H14" s="88">
        <v>0</v>
      </c>
      <c r="I14" s="88">
        <v>0</v>
      </c>
      <c r="J14" s="88">
        <v>0</v>
      </c>
      <c r="K14" s="124" t="s">
        <v>63</v>
      </c>
      <c r="L14" s="111" t="s">
        <v>64</v>
      </c>
      <c r="M14" s="123">
        <v>0</v>
      </c>
      <c r="N14" s="123">
        <v>0</v>
      </c>
      <c r="O14" s="140">
        <v>0</v>
      </c>
    </row>
    <row r="15" spans="1:15" ht="15" customHeight="1">
      <c r="A15" s="122" t="s">
        <v>6</v>
      </c>
      <c r="B15" s="111" t="s">
        <v>24</v>
      </c>
      <c r="C15" s="125" t="s">
        <v>6</v>
      </c>
      <c r="D15" s="126" t="s">
        <v>6</v>
      </c>
      <c r="E15" s="123" t="s">
        <v>6</v>
      </c>
      <c r="F15" s="124" t="s">
        <v>65</v>
      </c>
      <c r="G15" s="111" t="s">
        <v>66</v>
      </c>
      <c r="H15" s="88">
        <v>0</v>
      </c>
      <c r="I15" s="88">
        <v>0</v>
      </c>
      <c r="J15" s="88">
        <v>0</v>
      </c>
      <c r="K15" s="124" t="s">
        <v>6</v>
      </c>
      <c r="L15" s="111" t="s">
        <v>67</v>
      </c>
      <c r="M15" s="123" t="s">
        <v>6</v>
      </c>
      <c r="N15" s="123" t="s">
        <v>6</v>
      </c>
      <c r="O15" s="140" t="s">
        <v>6</v>
      </c>
    </row>
    <row r="16" spans="1:15" ht="15" customHeight="1">
      <c r="A16" s="122" t="s">
        <v>6</v>
      </c>
      <c r="B16" s="111" t="s">
        <v>68</v>
      </c>
      <c r="C16" s="125" t="s">
        <v>6</v>
      </c>
      <c r="D16" s="126" t="s">
        <v>6</v>
      </c>
      <c r="E16" s="123" t="s">
        <v>6</v>
      </c>
      <c r="F16" s="124" t="s">
        <v>69</v>
      </c>
      <c r="G16" s="111" t="s">
        <v>70</v>
      </c>
      <c r="H16" s="88">
        <v>0</v>
      </c>
      <c r="I16" s="88">
        <v>0</v>
      </c>
      <c r="J16" s="88">
        <v>0</v>
      </c>
      <c r="K16" s="124" t="s">
        <v>6</v>
      </c>
      <c r="L16" s="111" t="s">
        <v>71</v>
      </c>
      <c r="M16" s="123" t="s">
        <v>6</v>
      </c>
      <c r="N16" s="123" t="s">
        <v>6</v>
      </c>
      <c r="O16" s="140" t="s">
        <v>6</v>
      </c>
    </row>
    <row r="17" spans="1:15" ht="15" customHeight="1">
      <c r="A17" s="122" t="s">
        <v>6</v>
      </c>
      <c r="B17" s="111" t="s">
        <v>72</v>
      </c>
      <c r="C17" s="123" t="s">
        <v>6</v>
      </c>
      <c r="D17" s="123" t="s">
        <v>6</v>
      </c>
      <c r="E17" s="123" t="s">
        <v>6</v>
      </c>
      <c r="F17" s="124" t="s">
        <v>73</v>
      </c>
      <c r="G17" s="111" t="s">
        <v>74</v>
      </c>
      <c r="H17" s="88">
        <v>390.273171</v>
      </c>
      <c r="I17" s="88">
        <v>390.273171</v>
      </c>
      <c r="J17" s="88">
        <v>390.273171</v>
      </c>
      <c r="K17" s="111" t="s">
        <v>75</v>
      </c>
      <c r="L17" s="111" t="s">
        <v>76</v>
      </c>
      <c r="M17" s="125" t="s">
        <v>77</v>
      </c>
      <c r="N17" s="125" t="s">
        <v>77</v>
      </c>
      <c r="O17" s="140">
        <v>392.353171</v>
      </c>
    </row>
    <row r="18" spans="1:15" ht="15" customHeight="1">
      <c r="A18" s="122" t="s">
        <v>6</v>
      </c>
      <c r="B18" s="111" t="s">
        <v>78</v>
      </c>
      <c r="C18" s="123" t="s">
        <v>6</v>
      </c>
      <c r="D18" s="123" t="s">
        <v>6</v>
      </c>
      <c r="E18" s="123" t="s">
        <v>6</v>
      </c>
      <c r="F18" s="124" t="s">
        <v>79</v>
      </c>
      <c r="G18" s="111" t="s">
        <v>80</v>
      </c>
      <c r="H18" s="88">
        <v>2.08</v>
      </c>
      <c r="I18" s="88">
        <v>2.08</v>
      </c>
      <c r="J18" s="88">
        <v>2.08</v>
      </c>
      <c r="K18" s="124" t="s">
        <v>81</v>
      </c>
      <c r="L18" s="111" t="s">
        <v>82</v>
      </c>
      <c r="M18" s="125" t="s">
        <v>77</v>
      </c>
      <c r="N18" s="125" t="s">
        <v>77</v>
      </c>
      <c r="O18" s="140">
        <v>128.27115</v>
      </c>
    </row>
    <row r="19" spans="1:15" ht="15" customHeight="1">
      <c r="A19" s="122" t="s">
        <v>6</v>
      </c>
      <c r="B19" s="111" t="s">
        <v>83</v>
      </c>
      <c r="C19" s="123" t="s">
        <v>6</v>
      </c>
      <c r="D19" s="123" t="s">
        <v>6</v>
      </c>
      <c r="E19" s="123" t="s">
        <v>6</v>
      </c>
      <c r="F19" s="124" t="s">
        <v>84</v>
      </c>
      <c r="G19" s="111" t="s">
        <v>85</v>
      </c>
      <c r="H19" s="88">
        <v>0</v>
      </c>
      <c r="I19" s="88">
        <v>0</v>
      </c>
      <c r="J19" s="88">
        <v>0</v>
      </c>
      <c r="K19" s="124" t="s">
        <v>86</v>
      </c>
      <c r="L19" s="111" t="s">
        <v>87</v>
      </c>
      <c r="M19" s="125" t="s">
        <v>77</v>
      </c>
      <c r="N19" s="125" t="s">
        <v>77</v>
      </c>
      <c r="O19" s="140">
        <v>257.414261</v>
      </c>
    </row>
    <row r="20" spans="1:15" ht="15" customHeight="1">
      <c r="A20" s="122" t="s">
        <v>6</v>
      </c>
      <c r="B20" s="111" t="s">
        <v>88</v>
      </c>
      <c r="C20" s="123" t="s">
        <v>6</v>
      </c>
      <c r="D20" s="123" t="s">
        <v>6</v>
      </c>
      <c r="E20" s="123" t="s">
        <v>6</v>
      </c>
      <c r="F20" s="124" t="s">
        <v>89</v>
      </c>
      <c r="G20" s="111" t="s">
        <v>90</v>
      </c>
      <c r="H20" s="88">
        <v>0</v>
      </c>
      <c r="I20" s="88">
        <v>0</v>
      </c>
      <c r="J20" s="88">
        <v>0</v>
      </c>
      <c r="K20" s="124" t="s">
        <v>91</v>
      </c>
      <c r="L20" s="111" t="s">
        <v>92</v>
      </c>
      <c r="M20" s="125" t="s">
        <v>77</v>
      </c>
      <c r="N20" s="125" t="s">
        <v>77</v>
      </c>
      <c r="O20" s="140">
        <v>2.448</v>
      </c>
    </row>
    <row r="21" spans="1:15" ht="15" customHeight="1">
      <c r="A21" s="122" t="s">
        <v>6</v>
      </c>
      <c r="B21" s="111" t="s">
        <v>93</v>
      </c>
      <c r="C21" s="123" t="s">
        <v>6</v>
      </c>
      <c r="D21" s="123" t="s">
        <v>6</v>
      </c>
      <c r="E21" s="123" t="s">
        <v>6</v>
      </c>
      <c r="F21" s="124" t="s">
        <v>94</v>
      </c>
      <c r="G21" s="111" t="s">
        <v>95</v>
      </c>
      <c r="H21" s="88">
        <v>0</v>
      </c>
      <c r="I21" s="88">
        <v>0</v>
      </c>
      <c r="J21" s="88">
        <v>0</v>
      </c>
      <c r="K21" s="124" t="s">
        <v>96</v>
      </c>
      <c r="L21" s="111" t="s">
        <v>97</v>
      </c>
      <c r="M21" s="125" t="s">
        <v>77</v>
      </c>
      <c r="N21" s="125" t="s">
        <v>77</v>
      </c>
      <c r="O21" s="140">
        <v>0</v>
      </c>
    </row>
    <row r="22" spans="1:15" ht="15" customHeight="1">
      <c r="A22" s="122" t="s">
        <v>6</v>
      </c>
      <c r="B22" s="111" t="s">
        <v>98</v>
      </c>
      <c r="C22" s="123" t="s">
        <v>6</v>
      </c>
      <c r="D22" s="123" t="s">
        <v>6</v>
      </c>
      <c r="E22" s="123" t="s">
        <v>6</v>
      </c>
      <c r="F22" s="124" t="s">
        <v>99</v>
      </c>
      <c r="G22" s="111" t="s">
        <v>100</v>
      </c>
      <c r="H22" s="88">
        <v>0</v>
      </c>
      <c r="I22" s="88">
        <v>0</v>
      </c>
      <c r="J22" s="88">
        <v>0</v>
      </c>
      <c r="K22" s="124" t="s">
        <v>101</v>
      </c>
      <c r="L22" s="111" t="s">
        <v>102</v>
      </c>
      <c r="M22" s="125" t="s">
        <v>77</v>
      </c>
      <c r="N22" s="125" t="s">
        <v>77</v>
      </c>
      <c r="O22" s="140">
        <v>0</v>
      </c>
    </row>
    <row r="23" spans="1:15" ht="15" customHeight="1">
      <c r="A23" s="122" t="s">
        <v>6</v>
      </c>
      <c r="B23" s="111" t="s">
        <v>103</v>
      </c>
      <c r="C23" s="123" t="s">
        <v>6</v>
      </c>
      <c r="D23" s="123" t="s">
        <v>6</v>
      </c>
      <c r="E23" s="123" t="s">
        <v>6</v>
      </c>
      <c r="F23" s="124" t="s">
        <v>104</v>
      </c>
      <c r="G23" s="111" t="s">
        <v>105</v>
      </c>
      <c r="H23" s="88">
        <v>0</v>
      </c>
      <c r="I23" s="88">
        <v>0</v>
      </c>
      <c r="J23" s="88">
        <v>0</v>
      </c>
      <c r="K23" s="124" t="s">
        <v>106</v>
      </c>
      <c r="L23" s="111" t="s">
        <v>107</v>
      </c>
      <c r="M23" s="125" t="s">
        <v>77</v>
      </c>
      <c r="N23" s="125" t="s">
        <v>77</v>
      </c>
      <c r="O23" s="140">
        <v>4.21976</v>
      </c>
    </row>
    <row r="24" spans="1:15" ht="15" customHeight="1">
      <c r="A24" s="122" t="s">
        <v>6</v>
      </c>
      <c r="B24" s="111" t="s">
        <v>108</v>
      </c>
      <c r="C24" s="123" t="s">
        <v>6</v>
      </c>
      <c r="D24" s="123" t="s">
        <v>6</v>
      </c>
      <c r="E24" s="123" t="s">
        <v>6</v>
      </c>
      <c r="F24" s="124" t="s">
        <v>109</v>
      </c>
      <c r="G24" s="111" t="s">
        <v>110</v>
      </c>
      <c r="H24" s="88">
        <v>0</v>
      </c>
      <c r="I24" s="88">
        <v>0</v>
      </c>
      <c r="J24" s="88">
        <v>0</v>
      </c>
      <c r="K24" s="124" t="s">
        <v>111</v>
      </c>
      <c r="L24" s="111" t="s">
        <v>112</v>
      </c>
      <c r="M24" s="125" t="s">
        <v>77</v>
      </c>
      <c r="N24" s="125" t="s">
        <v>77</v>
      </c>
      <c r="O24" s="140">
        <v>0</v>
      </c>
    </row>
    <row r="25" spans="1:15" ht="15" customHeight="1">
      <c r="A25" s="122" t="s">
        <v>6</v>
      </c>
      <c r="B25" s="111" t="s">
        <v>113</v>
      </c>
      <c r="C25" s="123" t="s">
        <v>6</v>
      </c>
      <c r="D25" s="123" t="s">
        <v>6</v>
      </c>
      <c r="E25" s="123" t="s">
        <v>6</v>
      </c>
      <c r="F25" s="124" t="s">
        <v>114</v>
      </c>
      <c r="G25" s="111" t="s">
        <v>115</v>
      </c>
      <c r="H25" s="88">
        <v>0</v>
      </c>
      <c r="I25" s="88">
        <v>0</v>
      </c>
      <c r="J25" s="88">
        <v>0</v>
      </c>
      <c r="K25" s="124" t="s">
        <v>116</v>
      </c>
      <c r="L25" s="111" t="s">
        <v>117</v>
      </c>
      <c r="M25" s="125" t="s">
        <v>77</v>
      </c>
      <c r="N25" s="125" t="s">
        <v>77</v>
      </c>
      <c r="O25" s="140">
        <v>0</v>
      </c>
    </row>
    <row r="26" spans="1:15" ht="15" customHeight="1">
      <c r="A26" s="122" t="s">
        <v>6</v>
      </c>
      <c r="B26" s="111" t="s">
        <v>118</v>
      </c>
      <c r="C26" s="123" t="s">
        <v>6</v>
      </c>
      <c r="D26" s="123" t="s">
        <v>6</v>
      </c>
      <c r="E26" s="123" t="s">
        <v>6</v>
      </c>
      <c r="F26" s="124" t="s">
        <v>119</v>
      </c>
      <c r="G26" s="111" t="s">
        <v>120</v>
      </c>
      <c r="H26" s="88">
        <v>0</v>
      </c>
      <c r="I26" s="88">
        <v>0</v>
      </c>
      <c r="J26" s="88">
        <v>0</v>
      </c>
      <c r="K26" s="124" t="s">
        <v>121</v>
      </c>
      <c r="L26" s="111" t="s">
        <v>122</v>
      </c>
      <c r="M26" s="125" t="s">
        <v>77</v>
      </c>
      <c r="N26" s="125" t="s">
        <v>77</v>
      </c>
      <c r="O26" s="140">
        <v>0</v>
      </c>
    </row>
    <row r="27" spans="1:15" ht="15" customHeight="1">
      <c r="A27" s="122" t="s">
        <v>6</v>
      </c>
      <c r="B27" s="111" t="s">
        <v>123</v>
      </c>
      <c r="C27" s="123" t="s">
        <v>6</v>
      </c>
      <c r="D27" s="123" t="s">
        <v>6</v>
      </c>
      <c r="E27" s="123" t="s">
        <v>6</v>
      </c>
      <c r="F27" s="124" t="s">
        <v>124</v>
      </c>
      <c r="G27" s="111" t="s">
        <v>125</v>
      </c>
      <c r="H27" s="88">
        <v>0</v>
      </c>
      <c r="I27" s="88">
        <v>0</v>
      </c>
      <c r="J27" s="88">
        <v>0</v>
      </c>
      <c r="K27" s="124" t="s">
        <v>126</v>
      </c>
      <c r="L27" s="111" t="s">
        <v>127</v>
      </c>
      <c r="M27" s="125" t="s">
        <v>77</v>
      </c>
      <c r="N27" s="125" t="s">
        <v>77</v>
      </c>
      <c r="O27" s="140">
        <v>0</v>
      </c>
    </row>
    <row r="28" spans="1:15" ht="15" customHeight="1">
      <c r="A28" s="122" t="s">
        <v>6</v>
      </c>
      <c r="B28" s="111" t="s">
        <v>128</v>
      </c>
      <c r="C28" s="123" t="s">
        <v>6</v>
      </c>
      <c r="D28" s="123" t="s">
        <v>6</v>
      </c>
      <c r="E28" s="123" t="s">
        <v>6</v>
      </c>
      <c r="F28" s="124" t="s">
        <v>129</v>
      </c>
      <c r="G28" s="111" t="s">
        <v>130</v>
      </c>
      <c r="H28" s="88">
        <v>0</v>
      </c>
      <c r="I28" s="88">
        <v>0</v>
      </c>
      <c r="J28" s="88">
        <v>0</v>
      </c>
      <c r="K28" s="124" t="s">
        <v>6</v>
      </c>
      <c r="L28" s="111" t="s">
        <v>131</v>
      </c>
      <c r="M28" s="141" t="s">
        <v>6</v>
      </c>
      <c r="N28" s="141" t="s">
        <v>6</v>
      </c>
      <c r="O28" s="120" t="s">
        <v>6</v>
      </c>
    </row>
    <row r="29" spans="1:15" ht="15" customHeight="1">
      <c r="A29" s="122" t="s">
        <v>6</v>
      </c>
      <c r="B29" s="111" t="s">
        <v>132</v>
      </c>
      <c r="C29" s="123" t="s">
        <v>6</v>
      </c>
      <c r="D29" s="123" t="s">
        <v>6</v>
      </c>
      <c r="E29" s="123" t="s">
        <v>6</v>
      </c>
      <c r="F29" s="124" t="s">
        <v>133</v>
      </c>
      <c r="G29" s="111" t="s">
        <v>134</v>
      </c>
      <c r="H29" s="88">
        <v>0</v>
      </c>
      <c r="I29" s="88">
        <v>0</v>
      </c>
      <c r="J29" s="88">
        <v>0</v>
      </c>
      <c r="K29" s="124" t="s">
        <v>6</v>
      </c>
      <c r="L29" s="111" t="s">
        <v>135</v>
      </c>
      <c r="M29" s="141" t="s">
        <v>6</v>
      </c>
      <c r="N29" s="81" t="s">
        <v>6</v>
      </c>
      <c r="O29" s="120" t="s">
        <v>6</v>
      </c>
    </row>
    <row r="30" spans="1:15" ht="15" customHeight="1">
      <c r="A30" s="122" t="s">
        <v>6</v>
      </c>
      <c r="B30" s="111" t="s">
        <v>136</v>
      </c>
      <c r="C30" s="123" t="s">
        <v>6</v>
      </c>
      <c r="D30" s="123" t="s">
        <v>6</v>
      </c>
      <c r="E30" s="123" t="s">
        <v>6</v>
      </c>
      <c r="F30" s="124" t="s">
        <v>137</v>
      </c>
      <c r="G30" s="111" t="s">
        <v>138</v>
      </c>
      <c r="H30" s="88">
        <v>0</v>
      </c>
      <c r="I30" s="88">
        <v>0</v>
      </c>
      <c r="J30" s="88">
        <v>0</v>
      </c>
      <c r="K30" s="124" t="s">
        <v>6</v>
      </c>
      <c r="L30" s="111" t="s">
        <v>139</v>
      </c>
      <c r="M30" s="81" t="s">
        <v>6</v>
      </c>
      <c r="N30" s="81" t="s">
        <v>6</v>
      </c>
      <c r="O30" s="120" t="s">
        <v>6</v>
      </c>
    </row>
    <row r="31" spans="1:15" ht="15" customHeight="1">
      <c r="A31" s="122" t="s">
        <v>6</v>
      </c>
      <c r="B31" s="111" t="s">
        <v>140</v>
      </c>
      <c r="C31" s="123" t="s">
        <v>6</v>
      </c>
      <c r="D31" s="123" t="s">
        <v>6</v>
      </c>
      <c r="E31" s="123" t="s">
        <v>6</v>
      </c>
      <c r="F31" s="124" t="s">
        <v>141</v>
      </c>
      <c r="G31" s="111" t="s">
        <v>142</v>
      </c>
      <c r="H31" s="88">
        <v>0</v>
      </c>
      <c r="I31" s="88">
        <v>0</v>
      </c>
      <c r="J31" s="88">
        <v>0</v>
      </c>
      <c r="K31" s="124" t="s">
        <v>6</v>
      </c>
      <c r="L31" s="111" t="s">
        <v>143</v>
      </c>
      <c r="M31" s="81" t="s">
        <v>6</v>
      </c>
      <c r="N31" s="81" t="s">
        <v>6</v>
      </c>
      <c r="O31" s="120" t="s">
        <v>6</v>
      </c>
    </row>
    <row r="32" spans="1:15" ht="15" customHeight="1">
      <c r="A32" s="122" t="s">
        <v>6</v>
      </c>
      <c r="B32" s="111" t="s">
        <v>144</v>
      </c>
      <c r="C32" s="123" t="s">
        <v>6</v>
      </c>
      <c r="D32" s="123" t="s">
        <v>6</v>
      </c>
      <c r="E32" s="123" t="s">
        <v>6</v>
      </c>
      <c r="F32" s="124" t="s">
        <v>145</v>
      </c>
      <c r="G32" s="111" t="s">
        <v>146</v>
      </c>
      <c r="H32" s="88">
        <v>0</v>
      </c>
      <c r="I32" s="88">
        <v>0</v>
      </c>
      <c r="J32" s="88">
        <v>0</v>
      </c>
      <c r="K32" s="124" t="s">
        <v>6</v>
      </c>
      <c r="L32" s="111" t="s">
        <v>147</v>
      </c>
      <c r="M32" s="81" t="s">
        <v>6</v>
      </c>
      <c r="N32" s="81" t="s">
        <v>6</v>
      </c>
      <c r="O32" s="120" t="s">
        <v>6</v>
      </c>
    </row>
    <row r="33" spans="1:15" ht="15" customHeight="1">
      <c r="A33" s="127" t="s">
        <v>148</v>
      </c>
      <c r="B33" s="111" t="s">
        <v>149</v>
      </c>
      <c r="C33" s="123">
        <v>384.46812400000005</v>
      </c>
      <c r="D33" s="123">
        <v>384.46812400000005</v>
      </c>
      <c r="E33" s="123">
        <v>384.46812400000005</v>
      </c>
      <c r="F33" s="128" t="s">
        <v>150</v>
      </c>
      <c r="G33" s="128" t="s">
        <v>6</v>
      </c>
      <c r="H33" s="129" t="s">
        <v>6</v>
      </c>
      <c r="I33" s="111" t="s">
        <v>6</v>
      </c>
      <c r="J33" s="128" t="s">
        <v>6</v>
      </c>
      <c r="K33" s="128" t="s">
        <v>6</v>
      </c>
      <c r="L33" s="111" t="s">
        <v>151</v>
      </c>
      <c r="M33" s="88">
        <v>392.353171</v>
      </c>
      <c r="N33" s="88">
        <v>392.353171</v>
      </c>
      <c r="O33" s="119">
        <v>392.353171</v>
      </c>
    </row>
    <row r="34" spans="1:15" ht="15" customHeight="1">
      <c r="A34" s="122" t="s">
        <v>152</v>
      </c>
      <c r="B34" s="111" t="s">
        <v>153</v>
      </c>
      <c r="C34" s="123">
        <v>0</v>
      </c>
      <c r="D34" s="123">
        <v>0</v>
      </c>
      <c r="E34" s="123">
        <v>0</v>
      </c>
      <c r="F34" s="124" t="s">
        <v>154</v>
      </c>
      <c r="G34" s="124" t="s">
        <v>6</v>
      </c>
      <c r="H34" s="130" t="s">
        <v>6</v>
      </c>
      <c r="I34" s="124" t="s">
        <v>6</v>
      </c>
      <c r="J34" s="124" t="s">
        <v>6</v>
      </c>
      <c r="K34" s="124" t="s">
        <v>6</v>
      </c>
      <c r="L34" s="111" t="s">
        <v>155</v>
      </c>
      <c r="M34" s="141" t="s">
        <v>77</v>
      </c>
      <c r="N34" s="141" t="s">
        <v>77</v>
      </c>
      <c r="O34" s="119">
        <v>0</v>
      </c>
    </row>
    <row r="35" spans="1:15" ht="15" customHeight="1">
      <c r="A35" s="122" t="s">
        <v>156</v>
      </c>
      <c r="B35" s="111" t="s">
        <v>157</v>
      </c>
      <c r="C35" s="123">
        <v>7.885047</v>
      </c>
      <c r="D35" s="123">
        <v>7.885047</v>
      </c>
      <c r="E35" s="123">
        <v>7.885047</v>
      </c>
      <c r="F35" s="124" t="s">
        <v>158</v>
      </c>
      <c r="G35" s="124" t="s">
        <v>159</v>
      </c>
      <c r="H35" s="130" t="s">
        <v>6</v>
      </c>
      <c r="I35" s="124" t="s">
        <v>6</v>
      </c>
      <c r="J35" s="124" t="s">
        <v>6</v>
      </c>
      <c r="K35" s="124" t="s">
        <v>160</v>
      </c>
      <c r="L35" s="111" t="s">
        <v>161</v>
      </c>
      <c r="M35" s="88">
        <v>0</v>
      </c>
      <c r="N35" s="88">
        <v>0</v>
      </c>
      <c r="O35" s="119">
        <v>0</v>
      </c>
    </row>
    <row r="36" spans="1:15" ht="15" customHeight="1">
      <c r="A36" s="122" t="s">
        <v>6</v>
      </c>
      <c r="B36" s="111" t="s">
        <v>162</v>
      </c>
      <c r="C36" s="125" t="s">
        <v>6</v>
      </c>
      <c r="D36" s="125" t="s">
        <v>6</v>
      </c>
      <c r="E36" s="123" t="s">
        <v>6</v>
      </c>
      <c r="F36" s="124" t="s">
        <v>6</v>
      </c>
      <c r="G36" s="124" t="s">
        <v>163</v>
      </c>
      <c r="H36" s="130" t="s">
        <v>6</v>
      </c>
      <c r="I36" s="124" t="s">
        <v>6</v>
      </c>
      <c r="J36" s="124" t="s">
        <v>6</v>
      </c>
      <c r="K36" s="124" t="s">
        <v>164</v>
      </c>
      <c r="L36" s="111" t="s">
        <v>165</v>
      </c>
      <c r="M36" s="141" t="s">
        <v>6</v>
      </c>
      <c r="N36" s="141" t="s">
        <v>6</v>
      </c>
      <c r="O36" s="120" t="s">
        <v>6</v>
      </c>
    </row>
    <row r="37" spans="1:15" ht="15" customHeight="1">
      <c r="A37" s="131" t="s">
        <v>166</v>
      </c>
      <c r="B37" s="132" t="s">
        <v>167</v>
      </c>
      <c r="C37" s="133">
        <v>392.353171</v>
      </c>
      <c r="D37" s="133">
        <v>392.353171</v>
      </c>
      <c r="E37" s="133">
        <v>392.353171</v>
      </c>
      <c r="F37" s="134" t="s">
        <v>166</v>
      </c>
      <c r="G37" s="134" t="s">
        <v>6</v>
      </c>
      <c r="H37" s="135" t="s">
        <v>6</v>
      </c>
      <c r="I37" s="132" t="s">
        <v>6</v>
      </c>
      <c r="J37" s="134" t="s">
        <v>6</v>
      </c>
      <c r="K37" s="134" t="s">
        <v>6</v>
      </c>
      <c r="L37" s="132" t="s">
        <v>168</v>
      </c>
      <c r="M37" s="142">
        <v>392.353171</v>
      </c>
      <c r="N37" s="142">
        <v>392.353171</v>
      </c>
      <c r="O37" s="143">
        <v>392.353171</v>
      </c>
    </row>
    <row r="38" spans="1:15" ht="15" customHeight="1">
      <c r="A38" s="74" t="s">
        <v>169</v>
      </c>
      <c r="B38" s="75" t="s">
        <v>6</v>
      </c>
      <c r="C38" s="75" t="s">
        <v>6</v>
      </c>
      <c r="D38" s="75" t="s">
        <v>6</v>
      </c>
      <c r="E38" s="75" t="s">
        <v>6</v>
      </c>
      <c r="F38" s="136" t="s">
        <v>6</v>
      </c>
      <c r="G38" s="136" t="s">
        <v>6</v>
      </c>
      <c r="H38" s="136" t="s">
        <v>6</v>
      </c>
      <c r="I38" s="136" t="s">
        <v>6</v>
      </c>
      <c r="J38" s="136" t="s">
        <v>6</v>
      </c>
      <c r="K38" s="136" t="s">
        <v>6</v>
      </c>
      <c r="L38" s="136" t="s">
        <v>6</v>
      </c>
      <c r="M38" s="136" t="s">
        <v>6</v>
      </c>
      <c r="N38" s="136" t="s">
        <v>6</v>
      </c>
      <c r="O38" s="136" t="s">
        <v>6</v>
      </c>
    </row>
    <row r="39" spans="1:15" ht="15" customHeight="1">
      <c r="A39" s="74" t="s">
        <v>170</v>
      </c>
      <c r="B39" s="75" t="s">
        <v>6</v>
      </c>
      <c r="C39" s="75" t="s">
        <v>6</v>
      </c>
      <c r="D39" s="75" t="s">
        <v>6</v>
      </c>
      <c r="E39" s="75" t="s">
        <v>6</v>
      </c>
      <c r="F39" s="75" t="s">
        <v>6</v>
      </c>
      <c r="G39" s="137" t="s">
        <v>6</v>
      </c>
      <c r="H39" s="136" t="s">
        <v>6</v>
      </c>
      <c r="I39" s="75" t="s">
        <v>6</v>
      </c>
      <c r="J39" s="75" t="s">
        <v>6</v>
      </c>
      <c r="K39" s="75" t="s">
        <v>6</v>
      </c>
      <c r="L39" s="137" t="s">
        <v>6</v>
      </c>
      <c r="M39" s="136" t="s">
        <v>6</v>
      </c>
      <c r="N39" s="75" t="s">
        <v>6</v>
      </c>
      <c r="O39" s="75" t="s">
        <v>6</v>
      </c>
    </row>
    <row r="41" ht="14.25">
      <c r="H41" s="105" t="s">
        <v>171</v>
      </c>
    </row>
  </sheetData>
  <sheetProtection/>
  <mergeCells count="56">
    <mergeCell ref="A1:O1"/>
    <mergeCell ref="A4:E4"/>
    <mergeCell ref="F4:O4"/>
    <mergeCell ref="F33:K33"/>
    <mergeCell ref="F34:K34"/>
    <mergeCell ref="F35:K35"/>
    <mergeCell ref="F36:K36"/>
    <mergeCell ref="F37:K37"/>
    <mergeCell ref="A38:E38"/>
    <mergeCell ref="A39:E39"/>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J42"/>
  <sheetViews>
    <sheetView zoomScaleSheetLayoutView="100" workbookViewId="0" topLeftCell="A1">
      <selection activeCell="M14" sqref="M14"/>
    </sheetView>
  </sheetViews>
  <sheetFormatPr defaultColWidth="9.140625" defaultRowHeight="12.75"/>
  <sheetData>
    <row r="1" spans="1:10" ht="13.5">
      <c r="A1" s="38" t="s">
        <v>454</v>
      </c>
      <c r="B1" s="38"/>
      <c r="C1" s="38"/>
      <c r="D1" s="38"/>
      <c r="E1" s="38"/>
      <c r="F1" s="38"/>
      <c r="G1" s="38"/>
      <c r="H1" s="38"/>
      <c r="I1" s="38"/>
      <c r="J1" s="38"/>
    </row>
    <row r="2" spans="1:10" ht="22.5">
      <c r="A2" s="39" t="s">
        <v>455</v>
      </c>
      <c r="B2" s="39"/>
      <c r="C2" s="39"/>
      <c r="D2" s="39"/>
      <c r="E2" s="39"/>
      <c r="F2" s="39"/>
      <c r="G2" s="39"/>
      <c r="H2" s="39"/>
      <c r="I2" s="39"/>
      <c r="J2" s="62"/>
    </row>
    <row r="3" spans="1:10" ht="14.25">
      <c r="A3" s="40" t="s">
        <v>456</v>
      </c>
      <c r="B3" s="41"/>
      <c r="C3" s="41"/>
      <c r="D3" s="41"/>
      <c r="E3" s="41"/>
      <c r="F3" s="41"/>
      <c r="G3" s="41"/>
      <c r="H3" s="41"/>
      <c r="I3" s="41"/>
      <c r="J3" s="62"/>
    </row>
    <row r="4" spans="1:10" ht="14.25">
      <c r="A4" s="42" t="s">
        <v>457</v>
      </c>
      <c r="B4" s="42"/>
      <c r="C4" s="42" t="s">
        <v>458</v>
      </c>
      <c r="D4" s="42"/>
      <c r="E4" s="42" t="s">
        <v>459</v>
      </c>
      <c r="F4" s="42"/>
      <c r="G4" s="42"/>
      <c r="H4" s="43"/>
      <c r="I4" s="63"/>
      <c r="J4" s="62"/>
    </row>
    <row r="5" spans="1:10" ht="14.25">
      <c r="A5" s="42" t="s">
        <v>460</v>
      </c>
      <c r="B5" s="42"/>
      <c r="C5" s="42"/>
      <c r="D5" s="42" t="s">
        <v>461</v>
      </c>
      <c r="E5" s="42"/>
      <c r="F5" s="42" t="s">
        <v>462</v>
      </c>
      <c r="G5" s="42"/>
      <c r="H5" s="43" t="s">
        <v>463</v>
      </c>
      <c r="I5" s="63"/>
      <c r="J5" s="62"/>
    </row>
    <row r="6" spans="1:10" ht="34.5">
      <c r="A6" s="42"/>
      <c r="B6" s="42"/>
      <c r="C6" s="42" t="s">
        <v>464</v>
      </c>
      <c r="D6" s="42">
        <f>139.25+'[2]附件2 '!$F$7+'[1]附件2 '!$F$7</f>
        <v>244.9</v>
      </c>
      <c r="E6" s="42"/>
      <c r="F6" s="42">
        <f>139.44+'[2]附件2 '!$G$7+'[1]附件2 '!$G$7</f>
        <v>239.52</v>
      </c>
      <c r="G6" s="42"/>
      <c r="H6" s="44">
        <v>0.97</v>
      </c>
      <c r="I6" s="63"/>
      <c r="J6" s="62"/>
    </row>
    <row r="7" spans="1:10" ht="23.25">
      <c r="A7" s="42"/>
      <c r="B7" s="42"/>
      <c r="C7" s="45" t="s">
        <v>465</v>
      </c>
      <c r="D7" s="42"/>
      <c r="E7" s="42"/>
      <c r="F7" s="42"/>
      <c r="G7" s="42"/>
      <c r="H7" s="43"/>
      <c r="I7" s="63"/>
      <c r="J7" s="62"/>
    </row>
    <row r="8" spans="1:10" ht="34.5">
      <c r="A8" s="42"/>
      <c r="B8" s="42"/>
      <c r="C8" s="42" t="s">
        <v>466</v>
      </c>
      <c r="D8" s="42">
        <v>139.25</v>
      </c>
      <c r="E8" s="42"/>
      <c r="F8" s="42">
        <v>139.44</v>
      </c>
      <c r="G8" s="42"/>
      <c r="H8" s="43">
        <v>100</v>
      </c>
      <c r="I8" s="63"/>
      <c r="J8" s="62"/>
    </row>
    <row r="9" spans="1:10" ht="23.25">
      <c r="A9" s="42"/>
      <c r="B9" s="42"/>
      <c r="C9" s="45" t="s">
        <v>467</v>
      </c>
      <c r="D9" s="42">
        <f>'[2]附件2 '!$F$7+'[1]附件2 '!$F$7</f>
        <v>105.65</v>
      </c>
      <c r="E9" s="42"/>
      <c r="F9" s="42">
        <f>'[2]附件2 '!$G$7+'[1]附件2 '!$G$7</f>
        <v>100.08000000000001</v>
      </c>
      <c r="G9" s="42"/>
      <c r="H9" s="44">
        <v>0.97</v>
      </c>
      <c r="I9" s="63"/>
      <c r="J9" s="62"/>
    </row>
    <row r="10" spans="1:10" ht="14.25">
      <c r="A10" s="46" t="s">
        <v>468</v>
      </c>
      <c r="B10" s="42" t="s">
        <v>469</v>
      </c>
      <c r="C10" s="42"/>
      <c r="D10" s="42"/>
      <c r="E10" s="42" t="s">
        <v>470</v>
      </c>
      <c r="F10" s="42"/>
      <c r="G10" s="42"/>
      <c r="H10" s="42"/>
      <c r="I10" s="42"/>
      <c r="J10" s="62"/>
    </row>
    <row r="11" spans="1:10" ht="14.25">
      <c r="A11" s="47"/>
      <c r="B11" s="42"/>
      <c r="C11" s="42"/>
      <c r="D11" s="42"/>
      <c r="E11" s="42"/>
      <c r="F11" s="42"/>
      <c r="G11" s="42"/>
      <c r="H11" s="42"/>
      <c r="I11" s="42"/>
      <c r="J11" s="62"/>
    </row>
    <row r="12" spans="1:10" ht="14.25">
      <c r="A12" s="42" t="s">
        <v>471</v>
      </c>
      <c r="B12" s="42"/>
      <c r="C12" s="42"/>
      <c r="D12" s="42"/>
      <c r="E12" s="42"/>
      <c r="F12" s="42"/>
      <c r="G12" s="42"/>
      <c r="H12" s="42"/>
      <c r="I12" s="42"/>
      <c r="J12" s="62"/>
    </row>
    <row r="13" spans="1:10" ht="14.25">
      <c r="A13" s="42" t="s">
        <v>472</v>
      </c>
      <c r="B13" s="42" t="s">
        <v>473</v>
      </c>
      <c r="C13" s="42" t="s">
        <v>474</v>
      </c>
      <c r="D13" s="42" t="s">
        <v>475</v>
      </c>
      <c r="E13" s="46" t="s">
        <v>476</v>
      </c>
      <c r="F13" s="46" t="s">
        <v>477</v>
      </c>
      <c r="G13" s="46" t="s">
        <v>478</v>
      </c>
      <c r="H13" s="46" t="s">
        <v>479</v>
      </c>
      <c r="I13" s="42" t="s">
        <v>480</v>
      </c>
      <c r="J13" s="62"/>
    </row>
    <row r="14" spans="1:10" ht="14.25">
      <c r="A14" s="42"/>
      <c r="B14" s="42"/>
      <c r="C14" s="42"/>
      <c r="D14" s="42"/>
      <c r="E14" s="47"/>
      <c r="F14" s="47"/>
      <c r="G14" s="47"/>
      <c r="H14" s="47"/>
      <c r="I14" s="42"/>
      <c r="J14" s="62"/>
    </row>
    <row r="15" spans="1:10" ht="33.75">
      <c r="A15" s="46" t="s">
        <v>481</v>
      </c>
      <c r="B15" s="45">
        <v>30</v>
      </c>
      <c r="C15" s="42" t="s">
        <v>482</v>
      </c>
      <c r="D15" s="42" t="s">
        <v>483</v>
      </c>
      <c r="E15" s="42" t="s">
        <v>484</v>
      </c>
      <c r="F15" s="42" t="s">
        <v>484</v>
      </c>
      <c r="G15" s="42">
        <v>4</v>
      </c>
      <c r="H15" s="42">
        <v>4</v>
      </c>
      <c r="I15" s="42"/>
      <c r="J15" s="62"/>
    </row>
    <row r="16" spans="1:10" ht="33.75">
      <c r="A16" s="48"/>
      <c r="B16" s="45"/>
      <c r="C16" s="42" t="s">
        <v>485</v>
      </c>
      <c r="D16" s="42" t="s">
        <v>486</v>
      </c>
      <c r="E16" s="42" t="s">
        <v>484</v>
      </c>
      <c r="F16" s="42" t="s">
        <v>484</v>
      </c>
      <c r="G16" s="42">
        <v>4</v>
      </c>
      <c r="H16" s="42">
        <v>4</v>
      </c>
      <c r="I16" s="42"/>
      <c r="J16" s="62"/>
    </row>
    <row r="17" spans="1:10" ht="45">
      <c r="A17" s="48"/>
      <c r="B17" s="45"/>
      <c r="C17" s="42" t="s">
        <v>487</v>
      </c>
      <c r="D17" s="42" t="s">
        <v>488</v>
      </c>
      <c r="E17" s="42" t="s">
        <v>484</v>
      </c>
      <c r="F17" s="42" t="s">
        <v>484</v>
      </c>
      <c r="G17" s="42">
        <v>4</v>
      </c>
      <c r="H17" s="42">
        <v>4</v>
      </c>
      <c r="I17" s="42"/>
      <c r="J17" s="62"/>
    </row>
    <row r="18" spans="1:10" ht="45">
      <c r="A18" s="48"/>
      <c r="B18" s="45"/>
      <c r="C18" s="42" t="s">
        <v>489</v>
      </c>
      <c r="D18" s="42" t="s">
        <v>490</v>
      </c>
      <c r="E18" s="42" t="s">
        <v>484</v>
      </c>
      <c r="F18" s="42" t="s">
        <v>484</v>
      </c>
      <c r="G18" s="42">
        <v>4</v>
      </c>
      <c r="H18" s="42">
        <v>4</v>
      </c>
      <c r="I18" s="42"/>
      <c r="J18" s="62"/>
    </row>
    <row r="19" spans="1:10" ht="33.75">
      <c r="A19" s="48"/>
      <c r="B19" s="45"/>
      <c r="C19" s="42" t="s">
        <v>491</v>
      </c>
      <c r="D19" s="42" t="s">
        <v>492</v>
      </c>
      <c r="E19" s="42" t="s">
        <v>484</v>
      </c>
      <c r="F19" s="42" t="s">
        <v>484</v>
      </c>
      <c r="G19" s="42">
        <v>4</v>
      </c>
      <c r="H19" s="42">
        <v>4</v>
      </c>
      <c r="I19" s="42"/>
      <c r="J19" s="62"/>
    </row>
    <row r="20" spans="1:10" ht="22.5">
      <c r="A20" s="48"/>
      <c r="B20" s="45"/>
      <c r="C20" s="42" t="s">
        <v>493</v>
      </c>
      <c r="D20" s="42" t="s">
        <v>494</v>
      </c>
      <c r="E20" s="42" t="s">
        <v>484</v>
      </c>
      <c r="F20" s="42" t="s">
        <v>484</v>
      </c>
      <c r="G20" s="42">
        <v>5</v>
      </c>
      <c r="H20" s="42">
        <v>5</v>
      </c>
      <c r="I20" s="42"/>
      <c r="J20" s="62"/>
    </row>
    <row r="21" spans="1:10" ht="33.75">
      <c r="A21" s="47"/>
      <c r="B21" s="45"/>
      <c r="C21" s="42" t="s">
        <v>495</v>
      </c>
      <c r="D21" s="42" t="s">
        <v>496</v>
      </c>
      <c r="E21" s="42" t="s">
        <v>484</v>
      </c>
      <c r="F21" s="42" t="s">
        <v>484</v>
      </c>
      <c r="G21" s="42">
        <v>5</v>
      </c>
      <c r="H21" s="42">
        <v>5</v>
      </c>
      <c r="I21" s="42"/>
      <c r="J21" s="62"/>
    </row>
    <row r="22" spans="1:10" ht="22.5">
      <c r="A22" s="46" t="s">
        <v>497</v>
      </c>
      <c r="B22" s="49">
        <f>100-45-30</f>
        <v>25</v>
      </c>
      <c r="C22" s="46" t="s">
        <v>498</v>
      </c>
      <c r="D22" s="42" t="s">
        <v>499</v>
      </c>
      <c r="E22" s="42" t="s">
        <v>500</v>
      </c>
      <c r="F22" s="42" t="s">
        <v>500</v>
      </c>
      <c r="G22" s="42">
        <v>2</v>
      </c>
      <c r="H22" s="42">
        <v>2</v>
      </c>
      <c r="I22" s="42"/>
      <c r="J22" s="62"/>
    </row>
    <row r="23" spans="1:10" ht="33.75">
      <c r="A23" s="48"/>
      <c r="B23" s="50"/>
      <c r="C23" s="48"/>
      <c r="D23" s="42" t="s">
        <v>501</v>
      </c>
      <c r="E23" s="42" t="s">
        <v>502</v>
      </c>
      <c r="F23" s="42" t="s">
        <v>503</v>
      </c>
      <c r="G23" s="42">
        <v>2</v>
      </c>
      <c r="H23" s="42">
        <v>2</v>
      </c>
      <c r="I23" s="42"/>
      <c r="J23" s="62"/>
    </row>
    <row r="24" spans="1:10" ht="45">
      <c r="A24" s="48"/>
      <c r="B24" s="50"/>
      <c r="C24" s="47"/>
      <c r="D24" s="42" t="s">
        <v>504</v>
      </c>
      <c r="E24" s="42" t="s">
        <v>505</v>
      </c>
      <c r="F24" s="42" t="s">
        <v>505</v>
      </c>
      <c r="G24" s="42">
        <v>2</v>
      </c>
      <c r="H24" s="42">
        <v>2</v>
      </c>
      <c r="I24" s="42"/>
      <c r="J24" s="62"/>
    </row>
    <row r="25" spans="1:10" ht="56.25">
      <c r="A25" s="48"/>
      <c r="B25" s="50"/>
      <c r="C25" s="46" t="s">
        <v>506</v>
      </c>
      <c r="D25" s="42" t="s">
        <v>507</v>
      </c>
      <c r="E25" s="42" t="s">
        <v>508</v>
      </c>
      <c r="F25" s="51">
        <v>0.91</v>
      </c>
      <c r="G25" s="42">
        <v>2</v>
      </c>
      <c r="H25" s="42">
        <v>2</v>
      </c>
      <c r="I25" s="42"/>
      <c r="J25" s="62"/>
    </row>
    <row r="26" spans="1:10" ht="45">
      <c r="A26" s="48"/>
      <c r="B26" s="50"/>
      <c r="C26" s="48"/>
      <c r="D26" s="42" t="s">
        <v>509</v>
      </c>
      <c r="E26" s="42" t="s">
        <v>510</v>
      </c>
      <c r="F26" s="42" t="s">
        <v>510</v>
      </c>
      <c r="G26" s="42">
        <v>2</v>
      </c>
      <c r="H26" s="42">
        <v>2</v>
      </c>
      <c r="I26" s="42"/>
      <c r="J26" s="62"/>
    </row>
    <row r="27" spans="1:10" ht="33.75">
      <c r="A27" s="48"/>
      <c r="B27" s="50"/>
      <c r="C27" s="48"/>
      <c r="D27" s="42" t="s">
        <v>511</v>
      </c>
      <c r="E27" s="42" t="s">
        <v>512</v>
      </c>
      <c r="F27" s="42" t="s">
        <v>512</v>
      </c>
      <c r="G27" s="42">
        <v>2</v>
      </c>
      <c r="H27" s="42">
        <v>2</v>
      </c>
      <c r="I27" s="42"/>
      <c r="J27" s="62"/>
    </row>
    <row r="28" spans="1:10" ht="45">
      <c r="A28" s="48"/>
      <c r="B28" s="50"/>
      <c r="C28" s="47"/>
      <c r="D28" s="42" t="s">
        <v>513</v>
      </c>
      <c r="E28" s="42" t="s">
        <v>512</v>
      </c>
      <c r="F28" s="42" t="s">
        <v>512</v>
      </c>
      <c r="G28" s="42">
        <v>2</v>
      </c>
      <c r="H28" s="42">
        <v>2</v>
      </c>
      <c r="I28" s="42"/>
      <c r="J28" s="62"/>
    </row>
    <row r="29" spans="1:10" ht="33.75">
      <c r="A29" s="48"/>
      <c r="B29" s="50"/>
      <c r="C29" s="46" t="s">
        <v>514</v>
      </c>
      <c r="D29" s="42" t="s">
        <v>515</v>
      </c>
      <c r="E29" s="42" t="s">
        <v>512</v>
      </c>
      <c r="F29" s="42" t="s">
        <v>512</v>
      </c>
      <c r="G29" s="42">
        <v>2</v>
      </c>
      <c r="H29" s="42">
        <v>2</v>
      </c>
      <c r="I29" s="42"/>
      <c r="J29" s="62"/>
    </row>
    <row r="30" spans="1:10" ht="33.75">
      <c r="A30" s="48"/>
      <c r="B30" s="50"/>
      <c r="C30" s="48"/>
      <c r="D30" s="42" t="s">
        <v>516</v>
      </c>
      <c r="E30" s="42" t="s">
        <v>512</v>
      </c>
      <c r="F30" s="42" t="s">
        <v>512</v>
      </c>
      <c r="G30" s="42">
        <v>2</v>
      </c>
      <c r="H30" s="42">
        <v>2</v>
      </c>
      <c r="I30" s="42"/>
      <c r="J30" s="62"/>
    </row>
    <row r="31" spans="1:10" ht="45">
      <c r="A31" s="48"/>
      <c r="B31" s="50"/>
      <c r="C31" s="47"/>
      <c r="D31" s="42" t="s">
        <v>517</v>
      </c>
      <c r="E31" s="42" t="s">
        <v>518</v>
      </c>
      <c r="F31" s="42" t="s">
        <v>518</v>
      </c>
      <c r="G31" s="42">
        <v>2</v>
      </c>
      <c r="H31" s="42">
        <v>2</v>
      </c>
      <c r="I31" s="42"/>
      <c r="J31" s="62"/>
    </row>
    <row r="32" spans="1:10" ht="14.25">
      <c r="A32" s="48"/>
      <c r="B32" s="50"/>
      <c r="C32" s="47" t="s">
        <v>519</v>
      </c>
      <c r="D32" s="52" t="s">
        <v>520</v>
      </c>
      <c r="E32" s="42" t="s">
        <v>521</v>
      </c>
      <c r="F32" s="42" t="s">
        <v>521</v>
      </c>
      <c r="G32" s="42">
        <v>2.5</v>
      </c>
      <c r="H32" s="42">
        <v>2.5</v>
      </c>
      <c r="I32" s="64"/>
      <c r="J32" s="38"/>
    </row>
    <row r="33" spans="1:10" ht="33.75">
      <c r="A33" s="47"/>
      <c r="B33" s="53"/>
      <c r="C33" s="47" t="s">
        <v>519</v>
      </c>
      <c r="D33" s="52" t="s">
        <v>522</v>
      </c>
      <c r="E33" s="42" t="s">
        <v>523</v>
      </c>
      <c r="F33" s="42" t="s">
        <v>523</v>
      </c>
      <c r="G33" s="42">
        <v>2.5</v>
      </c>
      <c r="H33" s="42">
        <v>2.5</v>
      </c>
      <c r="I33" s="64"/>
      <c r="J33" s="38"/>
    </row>
    <row r="34" spans="1:10" ht="90">
      <c r="A34" s="42" t="s">
        <v>524</v>
      </c>
      <c r="B34" s="45">
        <v>35</v>
      </c>
      <c r="C34" s="46" t="s">
        <v>525</v>
      </c>
      <c r="D34" s="42" t="s">
        <v>526</v>
      </c>
      <c r="E34" s="42" t="s">
        <v>527</v>
      </c>
      <c r="F34" s="42" t="s">
        <v>527</v>
      </c>
      <c r="G34" s="54">
        <v>7</v>
      </c>
      <c r="H34" s="54">
        <v>7</v>
      </c>
      <c r="I34" s="64"/>
      <c r="J34" s="38"/>
    </row>
    <row r="35" spans="1:10" ht="213.75">
      <c r="A35" s="42"/>
      <c r="B35" s="45"/>
      <c r="C35" s="47"/>
      <c r="D35" s="42" t="s">
        <v>528</v>
      </c>
      <c r="E35" s="42" t="s">
        <v>527</v>
      </c>
      <c r="F35" s="42" t="s">
        <v>527</v>
      </c>
      <c r="G35" s="54">
        <v>7</v>
      </c>
      <c r="H35" s="54">
        <v>7</v>
      </c>
      <c r="I35" s="64"/>
      <c r="J35" s="38"/>
    </row>
    <row r="36" spans="1:10" ht="112.5">
      <c r="A36" s="42"/>
      <c r="B36" s="45"/>
      <c r="C36" s="42" t="s">
        <v>529</v>
      </c>
      <c r="D36" s="42" t="s">
        <v>530</v>
      </c>
      <c r="E36" s="42" t="s">
        <v>527</v>
      </c>
      <c r="F36" s="42" t="s">
        <v>527</v>
      </c>
      <c r="G36" s="54">
        <v>7</v>
      </c>
      <c r="H36" s="54">
        <v>7</v>
      </c>
      <c r="I36" s="54"/>
      <c r="J36" s="38"/>
    </row>
    <row r="37" spans="1:10" ht="90">
      <c r="A37" s="42"/>
      <c r="B37" s="45"/>
      <c r="C37" s="42" t="s">
        <v>531</v>
      </c>
      <c r="D37" s="42" t="s">
        <v>532</v>
      </c>
      <c r="E37" s="42" t="s">
        <v>527</v>
      </c>
      <c r="F37" s="42" t="s">
        <v>527</v>
      </c>
      <c r="G37" s="54">
        <v>7</v>
      </c>
      <c r="H37" s="54">
        <v>7</v>
      </c>
      <c r="I37" s="54"/>
      <c r="J37" s="38"/>
    </row>
    <row r="38" spans="1:10" ht="22.5">
      <c r="A38" s="42"/>
      <c r="B38" s="45"/>
      <c r="C38" s="42" t="s">
        <v>533</v>
      </c>
      <c r="D38" s="42" t="s">
        <v>534</v>
      </c>
      <c r="E38" s="42" t="s">
        <v>527</v>
      </c>
      <c r="F38" s="42" t="s">
        <v>527</v>
      </c>
      <c r="G38" s="54">
        <v>7</v>
      </c>
      <c r="H38" s="54">
        <v>7</v>
      </c>
      <c r="I38" s="54"/>
      <c r="J38" s="38"/>
    </row>
    <row r="39" spans="1:10" ht="22.5">
      <c r="A39" s="55" t="s">
        <v>535</v>
      </c>
      <c r="B39" s="56">
        <v>10</v>
      </c>
      <c r="C39" s="42" t="s">
        <v>535</v>
      </c>
      <c r="D39" s="42" t="s">
        <v>536</v>
      </c>
      <c r="E39" s="42" t="s">
        <v>537</v>
      </c>
      <c r="F39" s="42" t="s">
        <v>537</v>
      </c>
      <c r="G39" s="42">
        <v>10</v>
      </c>
      <c r="H39" s="42">
        <v>10</v>
      </c>
      <c r="I39" s="64"/>
      <c r="J39" s="38"/>
    </row>
    <row r="40" spans="1:10" ht="13.5">
      <c r="A40" s="57" t="s">
        <v>538</v>
      </c>
      <c r="B40" s="58"/>
      <c r="C40" s="58"/>
      <c r="D40" s="58"/>
      <c r="E40" s="58"/>
      <c r="F40" s="59"/>
      <c r="G40" s="60">
        <v>100</v>
      </c>
      <c r="H40" s="60">
        <v>100</v>
      </c>
      <c r="I40" s="54"/>
      <c r="J40" s="38"/>
    </row>
    <row r="41" spans="1:10" ht="13.5">
      <c r="A41" s="61" t="s">
        <v>539</v>
      </c>
      <c r="B41" s="61"/>
      <c r="C41" s="61"/>
      <c r="D41" s="61"/>
      <c r="E41" s="61"/>
      <c r="F41" s="61"/>
      <c r="G41" s="61"/>
      <c r="H41" s="61"/>
      <c r="I41" s="61"/>
      <c r="J41" s="38"/>
    </row>
    <row r="42" spans="1:10" ht="13.5">
      <c r="A42" s="38"/>
      <c r="B42" s="38"/>
      <c r="C42" s="38"/>
      <c r="D42" s="38"/>
      <c r="E42" s="38"/>
      <c r="F42" s="38"/>
      <c r="G42" s="38"/>
      <c r="H42" s="38"/>
      <c r="I42" s="38"/>
      <c r="J42" s="38"/>
    </row>
  </sheetData>
  <sheetProtection/>
  <mergeCells count="49">
    <mergeCell ref="A2:I2"/>
    <mergeCell ref="A3:I3"/>
    <mergeCell ref="A4:B4"/>
    <mergeCell ref="C4:D4"/>
    <mergeCell ref="E4:G4"/>
    <mergeCell ref="H4:I4"/>
    <mergeCell ref="D5:E5"/>
    <mergeCell ref="F5:G5"/>
    <mergeCell ref="H5:I5"/>
    <mergeCell ref="D6:E6"/>
    <mergeCell ref="F6:G6"/>
    <mergeCell ref="H6:I6"/>
    <mergeCell ref="D7:E7"/>
    <mergeCell ref="F7:G7"/>
    <mergeCell ref="H7:I7"/>
    <mergeCell ref="D8:E8"/>
    <mergeCell ref="F8:G8"/>
    <mergeCell ref="H8:I8"/>
    <mergeCell ref="D9:E9"/>
    <mergeCell ref="F9:G9"/>
    <mergeCell ref="H9:I9"/>
    <mergeCell ref="B10:D10"/>
    <mergeCell ref="E10:I10"/>
    <mergeCell ref="B11:D11"/>
    <mergeCell ref="E11:I11"/>
    <mergeCell ref="A12:I12"/>
    <mergeCell ref="A40:F40"/>
    <mergeCell ref="A41:I41"/>
    <mergeCell ref="A10:A11"/>
    <mergeCell ref="A13:A14"/>
    <mergeCell ref="A15:A21"/>
    <mergeCell ref="A22:A33"/>
    <mergeCell ref="A34:A38"/>
    <mergeCell ref="B13:B14"/>
    <mergeCell ref="B15:B21"/>
    <mergeCell ref="B22:B33"/>
    <mergeCell ref="B34:B38"/>
    <mergeCell ref="C13:C14"/>
    <mergeCell ref="C22:C24"/>
    <mergeCell ref="C25:C28"/>
    <mergeCell ref="C29:C31"/>
    <mergeCell ref="C34:C35"/>
    <mergeCell ref="D13:D14"/>
    <mergeCell ref="E13:E14"/>
    <mergeCell ref="F13:F14"/>
    <mergeCell ref="G13:G14"/>
    <mergeCell ref="H13:H14"/>
    <mergeCell ref="I13:I14"/>
    <mergeCell ref="A5:B9"/>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J30"/>
  <sheetViews>
    <sheetView zoomScaleSheetLayoutView="100" workbookViewId="0" topLeftCell="A1">
      <selection activeCell="N41" sqref="N41"/>
    </sheetView>
  </sheetViews>
  <sheetFormatPr defaultColWidth="9.140625" defaultRowHeight="12.75"/>
  <sheetData>
    <row r="1" spans="1:10" ht="14.25">
      <c r="A1" s="1" t="s">
        <v>540</v>
      </c>
      <c r="B1" s="1"/>
      <c r="C1" s="2"/>
      <c r="D1" s="2"/>
      <c r="E1" s="2"/>
      <c r="F1" s="3"/>
      <c r="G1" s="3"/>
      <c r="H1" s="3"/>
      <c r="I1" s="3"/>
      <c r="J1" s="3"/>
    </row>
    <row r="2" spans="1:10" ht="20.25">
      <c r="A2" s="4" t="s">
        <v>541</v>
      </c>
      <c r="B2" s="4"/>
      <c r="C2" s="4"/>
      <c r="D2" s="4"/>
      <c r="E2" s="4"/>
      <c r="F2" s="4"/>
      <c r="G2" s="4"/>
      <c r="H2" s="4"/>
      <c r="I2" s="4"/>
      <c r="J2" s="4"/>
    </row>
    <row r="3" spans="1:10" ht="13.5">
      <c r="A3" s="5" t="s">
        <v>542</v>
      </c>
      <c r="B3" s="5"/>
      <c r="C3" s="5"/>
      <c r="D3" s="5"/>
      <c r="E3" s="5"/>
      <c r="F3" s="5"/>
      <c r="G3" s="5"/>
      <c r="H3" s="5"/>
      <c r="I3" s="5"/>
      <c r="J3" s="5"/>
    </row>
    <row r="4" spans="1:10" ht="24">
      <c r="A4" s="6" t="s">
        <v>543</v>
      </c>
      <c r="B4" s="6"/>
      <c r="C4" s="6"/>
      <c r="D4" s="7" t="s">
        <v>544</v>
      </c>
      <c r="E4" s="7"/>
      <c r="F4" s="7"/>
      <c r="G4" s="6" t="s">
        <v>545</v>
      </c>
      <c r="H4" s="8"/>
      <c r="I4" s="8"/>
      <c r="J4" s="8"/>
    </row>
    <row r="5" spans="1:10" ht="12.75">
      <c r="A5" s="6" t="s">
        <v>546</v>
      </c>
      <c r="B5" s="6"/>
      <c r="C5" s="6"/>
      <c r="D5" s="7" t="s">
        <v>547</v>
      </c>
      <c r="E5" s="7"/>
      <c r="F5" s="7"/>
      <c r="G5" s="6" t="s">
        <v>548</v>
      </c>
      <c r="H5" s="8" t="s">
        <v>547</v>
      </c>
      <c r="I5" s="8"/>
      <c r="J5" s="8"/>
    </row>
    <row r="6" spans="1:10" ht="60">
      <c r="A6" s="9" t="s">
        <v>549</v>
      </c>
      <c r="B6" s="9"/>
      <c r="C6" s="9"/>
      <c r="D6" s="10"/>
      <c r="E6" s="11" t="s">
        <v>10</v>
      </c>
      <c r="F6" s="9" t="s">
        <v>550</v>
      </c>
      <c r="G6" s="9" t="s">
        <v>551</v>
      </c>
      <c r="H6" s="9" t="s">
        <v>478</v>
      </c>
      <c r="I6" s="9" t="s">
        <v>552</v>
      </c>
      <c r="J6" s="35" t="s">
        <v>479</v>
      </c>
    </row>
    <row r="7" spans="1:10" ht="24">
      <c r="A7" s="9"/>
      <c r="B7" s="9"/>
      <c r="C7" s="9"/>
      <c r="D7" s="10" t="s">
        <v>553</v>
      </c>
      <c r="E7" s="11">
        <f aca="true" t="shared" si="0" ref="E7:G7">E8+E9</f>
        <v>18.26</v>
      </c>
      <c r="F7" s="11">
        <f t="shared" si="0"/>
        <v>17.96</v>
      </c>
      <c r="G7" s="11">
        <f t="shared" si="0"/>
        <v>17.96</v>
      </c>
      <c r="H7" s="9">
        <v>10</v>
      </c>
      <c r="I7" s="9">
        <v>100</v>
      </c>
      <c r="J7" s="20">
        <v>10</v>
      </c>
    </row>
    <row r="8" spans="1:10" ht="36">
      <c r="A8" s="9"/>
      <c r="B8" s="9"/>
      <c r="C8" s="9"/>
      <c r="D8" s="12" t="s">
        <v>554</v>
      </c>
      <c r="E8" s="11">
        <v>17.5</v>
      </c>
      <c r="F8" s="9">
        <v>17.2</v>
      </c>
      <c r="G8" s="9">
        <v>17.2</v>
      </c>
      <c r="H8" s="13" t="s">
        <v>77</v>
      </c>
      <c r="I8" s="9"/>
      <c r="J8" s="13" t="s">
        <v>77</v>
      </c>
    </row>
    <row r="9" spans="1:10" ht="24">
      <c r="A9" s="9"/>
      <c r="B9" s="9"/>
      <c r="C9" s="9"/>
      <c r="D9" s="9" t="s">
        <v>555</v>
      </c>
      <c r="E9" s="9">
        <v>0.76</v>
      </c>
      <c r="F9" s="9">
        <v>0.76</v>
      </c>
      <c r="G9" s="9">
        <v>0.76</v>
      </c>
      <c r="H9" s="13" t="s">
        <v>77</v>
      </c>
      <c r="I9" s="9"/>
      <c r="J9" s="13" t="s">
        <v>77</v>
      </c>
    </row>
    <row r="10" spans="1:10" ht="14.25">
      <c r="A10" s="9"/>
      <c r="B10" s="9"/>
      <c r="C10" s="9"/>
      <c r="D10" s="9" t="s">
        <v>556</v>
      </c>
      <c r="E10" s="9"/>
      <c r="F10" s="11"/>
      <c r="G10" s="9"/>
      <c r="H10" s="13" t="s">
        <v>77</v>
      </c>
      <c r="I10" s="9"/>
      <c r="J10" s="13" t="s">
        <v>77</v>
      </c>
    </row>
    <row r="11" spans="1:10" ht="12.75">
      <c r="A11" s="9" t="s">
        <v>468</v>
      </c>
      <c r="B11" s="9" t="s">
        <v>469</v>
      </c>
      <c r="C11" s="9"/>
      <c r="D11" s="9"/>
      <c r="E11" s="9"/>
      <c r="F11" s="9"/>
      <c r="G11" s="9" t="s">
        <v>557</v>
      </c>
      <c r="H11" s="9"/>
      <c r="I11" s="9"/>
      <c r="J11" s="9"/>
    </row>
    <row r="12" spans="1:10" ht="12.75">
      <c r="A12" s="9"/>
      <c r="B12" s="8" t="s">
        <v>558</v>
      </c>
      <c r="C12" s="8"/>
      <c r="D12" s="8"/>
      <c r="E12" s="8"/>
      <c r="F12" s="8"/>
      <c r="G12" s="8" t="s">
        <v>559</v>
      </c>
      <c r="H12" s="8"/>
      <c r="I12" s="8"/>
      <c r="J12" s="8"/>
    </row>
    <row r="13" spans="1:10" ht="36">
      <c r="A13" s="14" t="s">
        <v>560</v>
      </c>
      <c r="B13" s="9" t="s">
        <v>561</v>
      </c>
      <c r="C13" s="9" t="s">
        <v>474</v>
      </c>
      <c r="D13" s="15" t="s">
        <v>475</v>
      </c>
      <c r="E13" s="15"/>
      <c r="F13" s="9" t="s">
        <v>476</v>
      </c>
      <c r="G13" s="9" t="s">
        <v>562</v>
      </c>
      <c r="H13" s="9" t="s">
        <v>478</v>
      </c>
      <c r="I13" s="9" t="s">
        <v>479</v>
      </c>
      <c r="J13" s="9" t="s">
        <v>563</v>
      </c>
    </row>
    <row r="14" spans="1:10" ht="12.75">
      <c r="A14" s="16"/>
      <c r="B14" s="17" t="s">
        <v>564</v>
      </c>
      <c r="C14" s="17" t="s">
        <v>498</v>
      </c>
      <c r="D14" s="18" t="s">
        <v>565</v>
      </c>
      <c r="E14" s="19"/>
      <c r="F14" s="20">
        <v>1</v>
      </c>
      <c r="G14" s="20">
        <v>1</v>
      </c>
      <c r="H14" s="9">
        <v>10</v>
      </c>
      <c r="I14" s="9">
        <v>10</v>
      </c>
      <c r="J14" s="20"/>
    </row>
    <row r="15" spans="1:10" ht="12.75">
      <c r="A15" s="16"/>
      <c r="B15" s="17"/>
      <c r="C15" s="17" t="s">
        <v>506</v>
      </c>
      <c r="D15" s="21" t="s">
        <v>566</v>
      </c>
      <c r="E15" s="21"/>
      <c r="F15" s="22">
        <v>1</v>
      </c>
      <c r="G15" s="22">
        <v>1</v>
      </c>
      <c r="H15" s="9">
        <v>10</v>
      </c>
      <c r="I15" s="9">
        <v>9</v>
      </c>
      <c r="J15" s="20"/>
    </row>
    <row r="16" spans="1:10" ht="12.75">
      <c r="A16" s="16"/>
      <c r="B16" s="17"/>
      <c r="C16" s="23" t="s">
        <v>514</v>
      </c>
      <c r="D16" s="21" t="s">
        <v>567</v>
      </c>
      <c r="E16" s="21"/>
      <c r="F16" s="20" t="s">
        <v>568</v>
      </c>
      <c r="G16" s="20" t="s">
        <v>568</v>
      </c>
      <c r="H16" s="9">
        <v>10</v>
      </c>
      <c r="I16" s="9">
        <v>10</v>
      </c>
      <c r="J16" s="20"/>
    </row>
    <row r="17" spans="1:10" ht="12.75">
      <c r="A17" s="16"/>
      <c r="B17" s="17"/>
      <c r="C17" s="24"/>
      <c r="D17" s="21" t="s">
        <v>569</v>
      </c>
      <c r="E17" s="21"/>
      <c r="F17" s="20" t="s">
        <v>568</v>
      </c>
      <c r="G17" s="20" t="s">
        <v>568</v>
      </c>
      <c r="H17" s="9">
        <v>10</v>
      </c>
      <c r="I17" s="9">
        <v>10</v>
      </c>
      <c r="J17" s="20"/>
    </row>
    <row r="18" spans="1:10" ht="24">
      <c r="A18" s="16"/>
      <c r="B18" s="17"/>
      <c r="C18" s="17" t="s">
        <v>519</v>
      </c>
      <c r="D18" s="21" t="s">
        <v>570</v>
      </c>
      <c r="E18" s="21"/>
      <c r="F18" s="20" t="s">
        <v>571</v>
      </c>
      <c r="G18" s="20" t="s">
        <v>571</v>
      </c>
      <c r="H18" s="9">
        <v>10</v>
      </c>
      <c r="I18" s="9">
        <v>10</v>
      </c>
      <c r="J18" s="20"/>
    </row>
    <row r="19" spans="1:10" ht="24">
      <c r="A19" s="16"/>
      <c r="B19" s="17" t="s">
        <v>572</v>
      </c>
      <c r="C19" s="17" t="s">
        <v>573</v>
      </c>
      <c r="D19" s="21" t="s">
        <v>574</v>
      </c>
      <c r="E19" s="21"/>
      <c r="F19" s="20" t="s">
        <v>527</v>
      </c>
      <c r="G19" s="20" t="s">
        <v>527</v>
      </c>
      <c r="H19" s="9">
        <v>10</v>
      </c>
      <c r="I19" s="9">
        <v>10</v>
      </c>
      <c r="J19" s="20"/>
    </row>
    <row r="20" spans="1:10" ht="24">
      <c r="A20" s="16"/>
      <c r="B20" s="17"/>
      <c r="C20" s="17" t="s">
        <v>575</v>
      </c>
      <c r="D20" s="21" t="s">
        <v>576</v>
      </c>
      <c r="E20" s="21"/>
      <c r="F20" s="20" t="s">
        <v>527</v>
      </c>
      <c r="G20" s="20" t="s">
        <v>527</v>
      </c>
      <c r="H20" s="9">
        <v>10</v>
      </c>
      <c r="I20" s="9">
        <v>10</v>
      </c>
      <c r="J20" s="20"/>
    </row>
    <row r="21" spans="1:10" ht="24">
      <c r="A21" s="16"/>
      <c r="B21" s="17"/>
      <c r="C21" s="17" t="s">
        <v>533</v>
      </c>
      <c r="D21" s="21" t="s">
        <v>577</v>
      </c>
      <c r="E21" s="21"/>
      <c r="F21" s="20" t="s">
        <v>527</v>
      </c>
      <c r="G21" s="20" t="s">
        <v>527</v>
      </c>
      <c r="H21" s="9">
        <v>10</v>
      </c>
      <c r="I21" s="9">
        <v>10</v>
      </c>
      <c r="J21" s="20"/>
    </row>
    <row r="22" spans="1:10" ht="36">
      <c r="A22" s="16"/>
      <c r="B22" s="17" t="s">
        <v>578</v>
      </c>
      <c r="C22" s="17" t="s">
        <v>579</v>
      </c>
      <c r="D22" s="21" t="s">
        <v>580</v>
      </c>
      <c r="E22" s="21"/>
      <c r="F22" s="20" t="s">
        <v>537</v>
      </c>
      <c r="G22" s="20" t="s">
        <v>537</v>
      </c>
      <c r="H22" s="9">
        <v>10</v>
      </c>
      <c r="I22" s="9">
        <v>10</v>
      </c>
      <c r="J22" s="20"/>
    </row>
    <row r="23" spans="1:10" ht="12.75">
      <c r="A23" s="25" t="s">
        <v>538</v>
      </c>
      <c r="B23" s="25"/>
      <c r="C23" s="25"/>
      <c r="D23" s="25"/>
      <c r="E23" s="25"/>
      <c r="F23" s="25"/>
      <c r="G23" s="25"/>
      <c r="H23" s="25">
        <v>100</v>
      </c>
      <c r="I23" s="36">
        <v>99</v>
      </c>
      <c r="J23" s="36"/>
    </row>
    <row r="24" spans="1:10" ht="12.75">
      <c r="A24" s="26" t="s">
        <v>581</v>
      </c>
      <c r="B24" s="26"/>
      <c r="C24" s="26" t="s">
        <v>582</v>
      </c>
      <c r="D24" s="26"/>
      <c r="E24" s="26" t="s">
        <v>583</v>
      </c>
      <c r="F24" s="26" t="s">
        <v>584</v>
      </c>
      <c r="G24" s="26" t="s">
        <v>585</v>
      </c>
      <c r="H24" s="26"/>
      <c r="I24" s="26"/>
      <c r="J24" s="37"/>
    </row>
    <row r="25" spans="1:10" ht="12.75">
      <c r="A25" s="26"/>
      <c r="B25" s="26"/>
      <c r="C25" s="26" t="s">
        <v>586</v>
      </c>
      <c r="D25" s="26"/>
      <c r="E25" s="26"/>
      <c r="F25" s="26"/>
      <c r="G25" s="26"/>
      <c r="H25" s="26"/>
      <c r="I25" s="26"/>
      <c r="J25" s="26"/>
    </row>
    <row r="26" spans="1:10" ht="12.75">
      <c r="A26" s="27" t="s">
        <v>587</v>
      </c>
      <c r="B26" s="28" t="s">
        <v>588</v>
      </c>
      <c r="C26" s="28"/>
      <c r="D26" s="28"/>
      <c r="E26" s="28"/>
      <c r="F26" s="28"/>
      <c r="G26" s="28"/>
      <c r="H26" s="28"/>
      <c r="I26" s="28"/>
      <c r="J26" s="28"/>
    </row>
    <row r="27" spans="1:10" ht="12.75">
      <c r="A27" s="29" t="s">
        <v>589</v>
      </c>
      <c r="B27" s="30"/>
      <c r="C27" s="30"/>
      <c r="D27" s="30"/>
      <c r="E27" s="30"/>
      <c r="F27" s="30"/>
      <c r="G27" s="30"/>
      <c r="H27" s="30"/>
      <c r="I27" s="30"/>
      <c r="J27" s="30"/>
    </row>
    <row r="28" spans="1:10" ht="12.75">
      <c r="A28" s="31" t="s">
        <v>590</v>
      </c>
      <c r="B28" s="32"/>
      <c r="C28" s="32"/>
      <c r="D28" s="32"/>
      <c r="E28" s="32"/>
      <c r="F28" s="32"/>
      <c r="G28" s="32"/>
      <c r="H28" s="32"/>
      <c r="I28" s="32"/>
      <c r="J28" s="32"/>
    </row>
    <row r="29" spans="1:10" ht="12.75">
      <c r="A29" s="31" t="s">
        <v>591</v>
      </c>
      <c r="B29" s="32"/>
      <c r="C29" s="32"/>
      <c r="D29" s="32"/>
      <c r="E29" s="32"/>
      <c r="F29" s="32"/>
      <c r="G29" s="32"/>
      <c r="H29" s="32"/>
      <c r="I29" s="32"/>
      <c r="J29" s="32"/>
    </row>
    <row r="30" spans="1:10" ht="12.75">
      <c r="A30" s="33" t="s">
        <v>592</v>
      </c>
      <c r="B30" s="34"/>
      <c r="C30" s="34"/>
      <c r="D30" s="34"/>
      <c r="E30" s="34"/>
      <c r="F30" s="34"/>
      <c r="G30" s="34"/>
      <c r="H30" s="34"/>
      <c r="I30" s="34"/>
      <c r="J30" s="34"/>
    </row>
  </sheetData>
  <sheetProtection/>
  <mergeCells count="40">
    <mergeCell ref="A1:B1"/>
    <mergeCell ref="A2:J2"/>
    <mergeCell ref="A3:J3"/>
    <mergeCell ref="A4:C4"/>
    <mergeCell ref="D4:F4"/>
    <mergeCell ref="H4:J4"/>
    <mergeCell ref="A5:C5"/>
    <mergeCell ref="D5:F5"/>
    <mergeCell ref="H5:J5"/>
    <mergeCell ref="B11:F11"/>
    <mergeCell ref="G11:J11"/>
    <mergeCell ref="B12:F12"/>
    <mergeCell ref="G12:J12"/>
    <mergeCell ref="D13:E13"/>
    <mergeCell ref="D14:E14"/>
    <mergeCell ref="D15:E15"/>
    <mergeCell ref="D16:E16"/>
    <mergeCell ref="D17:E17"/>
    <mergeCell ref="D18:E18"/>
    <mergeCell ref="D19:E19"/>
    <mergeCell ref="D20:E20"/>
    <mergeCell ref="D21:E21"/>
    <mergeCell ref="D22:E22"/>
    <mergeCell ref="A23:G23"/>
    <mergeCell ref="C24:D24"/>
    <mergeCell ref="G24:H24"/>
    <mergeCell ref="I24:J24"/>
    <mergeCell ref="C25:J25"/>
    <mergeCell ref="B26:J26"/>
    <mergeCell ref="A27:J27"/>
    <mergeCell ref="A28:J28"/>
    <mergeCell ref="A29:J29"/>
    <mergeCell ref="A30:J30"/>
    <mergeCell ref="A11:A12"/>
    <mergeCell ref="A13:A22"/>
    <mergeCell ref="B14:B18"/>
    <mergeCell ref="B19:B21"/>
    <mergeCell ref="C16:C17"/>
    <mergeCell ref="A6:C10"/>
    <mergeCell ref="A24:B2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21"/>
  <sheetViews>
    <sheetView workbookViewId="0" topLeftCell="A1">
      <selection activeCell="E27" sqref="E27"/>
    </sheetView>
  </sheetViews>
  <sheetFormatPr defaultColWidth="9.140625" defaultRowHeight="12.75"/>
  <cols>
    <col min="1" max="3" width="3.140625" style="0" customWidth="1"/>
    <col min="4" max="4" width="37.421875" style="0" customWidth="1"/>
    <col min="5" max="12" width="17.140625" style="0" customWidth="1"/>
    <col min="13" max="13" width="9.7109375" style="0" bestFit="1" customWidth="1"/>
  </cols>
  <sheetData>
    <row r="1" spans="1:7" ht="27">
      <c r="A1" s="65" t="s">
        <v>172</v>
      </c>
      <c r="G1" s="65" t="s">
        <v>172</v>
      </c>
    </row>
    <row r="2" ht="14.25">
      <c r="L2" s="116" t="s">
        <v>173</v>
      </c>
    </row>
    <row r="3" spans="1:12" ht="14.25">
      <c r="A3" s="104" t="s">
        <v>2</v>
      </c>
      <c r="G3" s="105" t="s">
        <v>3</v>
      </c>
      <c r="L3" s="116" t="s">
        <v>4</v>
      </c>
    </row>
    <row r="4" spans="1:12" ht="15" customHeight="1">
      <c r="A4" s="106" t="s">
        <v>8</v>
      </c>
      <c r="B4" s="107" t="s">
        <v>6</v>
      </c>
      <c r="C4" s="107" t="s">
        <v>6</v>
      </c>
      <c r="D4" s="107" t="s">
        <v>6</v>
      </c>
      <c r="E4" s="108" t="s">
        <v>148</v>
      </c>
      <c r="F4" s="108" t="s">
        <v>174</v>
      </c>
      <c r="G4" s="108" t="s">
        <v>175</v>
      </c>
      <c r="H4" s="108" t="s">
        <v>176</v>
      </c>
      <c r="I4" s="108" t="s">
        <v>6</v>
      </c>
      <c r="J4" s="108" t="s">
        <v>177</v>
      </c>
      <c r="K4" s="108" t="s">
        <v>178</v>
      </c>
      <c r="L4" s="117" t="s">
        <v>179</v>
      </c>
    </row>
    <row r="5" spans="1:12" ht="15" customHeight="1">
      <c r="A5" s="109" t="s">
        <v>180</v>
      </c>
      <c r="B5" s="110" t="s">
        <v>6</v>
      </c>
      <c r="C5" s="110" t="s">
        <v>6</v>
      </c>
      <c r="D5" s="111" t="s">
        <v>181</v>
      </c>
      <c r="E5" s="110" t="s">
        <v>6</v>
      </c>
      <c r="F5" s="110" t="s">
        <v>6</v>
      </c>
      <c r="G5" s="110" t="s">
        <v>6</v>
      </c>
      <c r="H5" s="110" t="s">
        <v>182</v>
      </c>
      <c r="I5" s="110" t="s">
        <v>183</v>
      </c>
      <c r="J5" s="110" t="s">
        <v>6</v>
      </c>
      <c r="K5" s="110" t="s">
        <v>6</v>
      </c>
      <c r="L5" s="118" t="s">
        <v>182</v>
      </c>
    </row>
    <row r="6" spans="1:12" ht="15" customHeight="1">
      <c r="A6" s="109" t="s">
        <v>6</v>
      </c>
      <c r="B6" s="110" t="s">
        <v>6</v>
      </c>
      <c r="C6" s="110" t="s">
        <v>6</v>
      </c>
      <c r="D6" s="111" t="s">
        <v>6</v>
      </c>
      <c r="E6" s="110" t="s">
        <v>6</v>
      </c>
      <c r="F6" s="110" t="s">
        <v>6</v>
      </c>
      <c r="G6" s="110" t="s">
        <v>6</v>
      </c>
      <c r="H6" s="110" t="s">
        <v>6</v>
      </c>
      <c r="I6" s="110" t="s">
        <v>6</v>
      </c>
      <c r="J6" s="110" t="s">
        <v>6</v>
      </c>
      <c r="K6" s="110" t="s">
        <v>6</v>
      </c>
      <c r="L6" s="118" t="s">
        <v>6</v>
      </c>
    </row>
    <row r="7" spans="1:12" ht="15" customHeight="1">
      <c r="A7" s="109" t="s">
        <v>6</v>
      </c>
      <c r="B7" s="110" t="s">
        <v>6</v>
      </c>
      <c r="C7" s="110" t="s">
        <v>6</v>
      </c>
      <c r="D7" s="111" t="s">
        <v>6</v>
      </c>
      <c r="E7" s="110" t="s">
        <v>6</v>
      </c>
      <c r="F7" s="110" t="s">
        <v>6</v>
      </c>
      <c r="G7" s="110" t="s">
        <v>6</v>
      </c>
      <c r="H7" s="110" t="s">
        <v>6</v>
      </c>
      <c r="I7" s="110" t="s">
        <v>6</v>
      </c>
      <c r="J7" s="110" t="s">
        <v>6</v>
      </c>
      <c r="K7" s="110" t="s">
        <v>6</v>
      </c>
      <c r="L7" s="118" t="s">
        <v>6</v>
      </c>
    </row>
    <row r="8" spans="1:12" ht="15" customHeight="1">
      <c r="A8" s="112" t="s">
        <v>184</v>
      </c>
      <c r="B8" s="111" t="s">
        <v>185</v>
      </c>
      <c r="C8" s="111" t="s">
        <v>186</v>
      </c>
      <c r="D8" s="111" t="s">
        <v>15</v>
      </c>
      <c r="E8" s="110" t="s">
        <v>16</v>
      </c>
      <c r="F8" s="110" t="s">
        <v>17</v>
      </c>
      <c r="G8" s="110" t="s">
        <v>18</v>
      </c>
      <c r="H8" s="110" t="s">
        <v>19</v>
      </c>
      <c r="I8" s="110" t="s">
        <v>20</v>
      </c>
      <c r="J8" s="110" t="s">
        <v>21</v>
      </c>
      <c r="K8" s="110" t="s">
        <v>22</v>
      </c>
      <c r="L8" s="118" t="s">
        <v>23</v>
      </c>
    </row>
    <row r="9" spans="1:12" ht="15" customHeight="1">
      <c r="A9" s="112" t="s">
        <v>6</v>
      </c>
      <c r="B9" s="111" t="s">
        <v>6</v>
      </c>
      <c r="C9" s="111" t="s">
        <v>6</v>
      </c>
      <c r="D9" s="111" t="s">
        <v>187</v>
      </c>
      <c r="E9" s="88">
        <v>384.46812400000005</v>
      </c>
      <c r="F9" s="88">
        <v>384.46812400000005</v>
      </c>
      <c r="G9" s="88">
        <v>0</v>
      </c>
      <c r="H9" s="88">
        <v>0</v>
      </c>
      <c r="I9" s="88">
        <v>0</v>
      </c>
      <c r="J9" s="88">
        <v>0</v>
      </c>
      <c r="K9" s="88">
        <v>0</v>
      </c>
      <c r="L9" s="119">
        <v>0</v>
      </c>
    </row>
    <row r="10" spans="1:12" ht="15" customHeight="1">
      <c r="A10" s="80" t="s">
        <v>188</v>
      </c>
      <c r="B10" s="81" t="s">
        <v>6</v>
      </c>
      <c r="C10" s="81" t="s">
        <v>6</v>
      </c>
      <c r="D10" s="81" t="s">
        <v>189</v>
      </c>
      <c r="E10" s="88">
        <v>382.628124</v>
      </c>
      <c r="F10" s="88">
        <v>382.628124</v>
      </c>
      <c r="G10" s="88">
        <v>0</v>
      </c>
      <c r="H10" s="88">
        <v>0</v>
      </c>
      <c r="I10" s="88">
        <v>0</v>
      </c>
      <c r="J10" s="88">
        <v>0</v>
      </c>
      <c r="K10" s="88">
        <v>0</v>
      </c>
      <c r="L10" s="119">
        <v>0</v>
      </c>
    </row>
    <row r="11" spans="1:12" ht="15" customHeight="1">
      <c r="A11" s="80" t="s">
        <v>190</v>
      </c>
      <c r="B11" s="81" t="s">
        <v>6</v>
      </c>
      <c r="C11" s="81" t="s">
        <v>6</v>
      </c>
      <c r="D11" s="81" t="s">
        <v>191</v>
      </c>
      <c r="E11" s="88">
        <v>382.628124</v>
      </c>
      <c r="F11" s="88">
        <v>382.628124</v>
      </c>
      <c r="G11" s="88">
        <v>0</v>
      </c>
      <c r="H11" s="88">
        <v>0</v>
      </c>
      <c r="I11" s="88">
        <v>0</v>
      </c>
      <c r="J11" s="88">
        <v>0</v>
      </c>
      <c r="K11" s="88">
        <v>0</v>
      </c>
      <c r="L11" s="119">
        <v>0</v>
      </c>
    </row>
    <row r="12" spans="1:12" ht="15" customHeight="1">
      <c r="A12" s="80" t="s">
        <v>192</v>
      </c>
      <c r="B12" s="81" t="s">
        <v>6</v>
      </c>
      <c r="C12" s="81" t="s">
        <v>6</v>
      </c>
      <c r="D12" s="81" t="s">
        <v>193</v>
      </c>
      <c r="E12" s="88">
        <v>138.81805</v>
      </c>
      <c r="F12" s="88">
        <v>138.81805</v>
      </c>
      <c r="G12" s="88">
        <v>0</v>
      </c>
      <c r="H12" s="88">
        <v>0</v>
      </c>
      <c r="I12" s="88">
        <v>0</v>
      </c>
      <c r="J12" s="88">
        <v>0</v>
      </c>
      <c r="K12" s="88">
        <v>0</v>
      </c>
      <c r="L12" s="119">
        <v>0</v>
      </c>
    </row>
    <row r="13" spans="1:12" ht="15" customHeight="1">
      <c r="A13" s="80" t="s">
        <v>194</v>
      </c>
      <c r="B13" s="81" t="s">
        <v>6</v>
      </c>
      <c r="C13" s="81" t="s">
        <v>6</v>
      </c>
      <c r="D13" s="81" t="s">
        <v>195</v>
      </c>
      <c r="E13" s="88">
        <v>243.81007400000001</v>
      </c>
      <c r="F13" s="88">
        <v>243.81007400000001</v>
      </c>
      <c r="G13" s="88">
        <v>0</v>
      </c>
      <c r="H13" s="88">
        <v>0</v>
      </c>
      <c r="I13" s="88">
        <v>0</v>
      </c>
      <c r="J13" s="88">
        <v>0</v>
      </c>
      <c r="K13" s="88">
        <v>0</v>
      </c>
      <c r="L13" s="119">
        <v>0</v>
      </c>
    </row>
    <row r="14" spans="1:12" ht="15" customHeight="1">
      <c r="A14" s="80" t="s">
        <v>196</v>
      </c>
      <c r="B14" s="81" t="s">
        <v>6</v>
      </c>
      <c r="C14" s="81" t="s">
        <v>6</v>
      </c>
      <c r="D14" s="81" t="s">
        <v>197</v>
      </c>
      <c r="E14" s="88">
        <v>1.84</v>
      </c>
      <c r="F14" s="88">
        <v>1.84</v>
      </c>
      <c r="G14" s="88">
        <v>0</v>
      </c>
      <c r="H14" s="88">
        <v>0</v>
      </c>
      <c r="I14" s="88">
        <v>0</v>
      </c>
      <c r="J14" s="88">
        <v>0</v>
      </c>
      <c r="K14" s="88">
        <v>0</v>
      </c>
      <c r="L14" s="119">
        <v>0</v>
      </c>
    </row>
    <row r="15" spans="1:12" ht="15" customHeight="1">
      <c r="A15" s="80" t="s">
        <v>198</v>
      </c>
      <c r="B15" s="81" t="s">
        <v>6</v>
      </c>
      <c r="C15" s="81" t="s">
        <v>6</v>
      </c>
      <c r="D15" s="81" t="s">
        <v>199</v>
      </c>
      <c r="E15" s="88">
        <v>1.84</v>
      </c>
      <c r="F15" s="88">
        <v>1.84</v>
      </c>
      <c r="G15" s="88">
        <v>0</v>
      </c>
      <c r="H15" s="88">
        <v>0</v>
      </c>
      <c r="I15" s="88">
        <v>0</v>
      </c>
      <c r="J15" s="88">
        <v>0</v>
      </c>
      <c r="K15" s="88">
        <v>0</v>
      </c>
      <c r="L15" s="119">
        <v>0</v>
      </c>
    </row>
    <row r="16" spans="1:12" ht="15" customHeight="1">
      <c r="A16" s="80" t="s">
        <v>200</v>
      </c>
      <c r="B16" s="81" t="s">
        <v>6</v>
      </c>
      <c r="C16" s="81" t="s">
        <v>6</v>
      </c>
      <c r="D16" s="81" t="s">
        <v>201</v>
      </c>
      <c r="E16" s="88">
        <v>1.84</v>
      </c>
      <c r="F16" s="88">
        <v>1.84</v>
      </c>
      <c r="G16" s="88">
        <v>0</v>
      </c>
      <c r="H16" s="88">
        <v>0</v>
      </c>
      <c r="I16" s="88">
        <v>0</v>
      </c>
      <c r="J16" s="88">
        <v>0</v>
      </c>
      <c r="K16" s="88">
        <v>0</v>
      </c>
      <c r="L16" s="119">
        <v>0</v>
      </c>
    </row>
    <row r="17" spans="1:12" ht="15" customHeight="1">
      <c r="A17" s="80" t="s">
        <v>6</v>
      </c>
      <c r="B17" s="81" t="s">
        <v>6</v>
      </c>
      <c r="C17" s="81" t="s">
        <v>6</v>
      </c>
      <c r="D17" s="81" t="s">
        <v>6</v>
      </c>
      <c r="E17" s="73" t="s">
        <v>6</v>
      </c>
      <c r="F17" s="73" t="s">
        <v>6</v>
      </c>
      <c r="G17" s="73" t="s">
        <v>6</v>
      </c>
      <c r="H17" s="73" t="s">
        <v>6</v>
      </c>
      <c r="I17" s="73" t="s">
        <v>6</v>
      </c>
      <c r="J17" s="73" t="s">
        <v>6</v>
      </c>
      <c r="K17" s="73" t="s">
        <v>6</v>
      </c>
      <c r="L17" s="120" t="s">
        <v>6</v>
      </c>
    </row>
    <row r="18" spans="1:12" ht="15" customHeight="1">
      <c r="A18" s="80" t="s">
        <v>6</v>
      </c>
      <c r="B18" s="81" t="s">
        <v>6</v>
      </c>
      <c r="C18" s="81" t="s">
        <v>6</v>
      </c>
      <c r="D18" s="81" t="s">
        <v>6</v>
      </c>
      <c r="E18" s="73" t="s">
        <v>6</v>
      </c>
      <c r="F18" s="73" t="s">
        <v>6</v>
      </c>
      <c r="G18" s="73" t="s">
        <v>6</v>
      </c>
      <c r="H18" s="73" t="s">
        <v>6</v>
      </c>
      <c r="I18" s="73" t="s">
        <v>6</v>
      </c>
      <c r="J18" s="73" t="s">
        <v>6</v>
      </c>
      <c r="K18" s="73" t="s">
        <v>6</v>
      </c>
      <c r="L18" s="120" t="s">
        <v>6</v>
      </c>
    </row>
    <row r="19" spans="1:12" ht="15" customHeight="1">
      <c r="A19" s="113" t="s">
        <v>6</v>
      </c>
      <c r="B19" s="114" t="s">
        <v>6</v>
      </c>
      <c r="C19" s="114" t="s">
        <v>6</v>
      </c>
      <c r="D19" s="114" t="s">
        <v>6</v>
      </c>
      <c r="E19" s="115" t="s">
        <v>6</v>
      </c>
      <c r="F19" s="115" t="s">
        <v>6</v>
      </c>
      <c r="G19" s="115" t="s">
        <v>6</v>
      </c>
      <c r="H19" s="115" t="s">
        <v>6</v>
      </c>
      <c r="I19" s="115" t="s">
        <v>6</v>
      </c>
      <c r="J19" s="115" t="s">
        <v>6</v>
      </c>
      <c r="K19" s="115" t="s">
        <v>6</v>
      </c>
      <c r="L19" s="121" t="s">
        <v>6</v>
      </c>
    </row>
    <row r="21" ht="14.25">
      <c r="G21" s="105" t="s">
        <v>202</v>
      </c>
    </row>
  </sheetData>
  <sheetProtection/>
  <mergeCells count="85">
    <mergeCell ref="A1:L1"/>
    <mergeCell ref="A4:D4"/>
    <mergeCell ref="H4:I4"/>
    <mergeCell ref="A10:C10"/>
    <mergeCell ref="A11:C11"/>
    <mergeCell ref="A12:C12"/>
    <mergeCell ref="A13:C13"/>
    <mergeCell ref="A14:C14"/>
    <mergeCell ref="A15:C15"/>
    <mergeCell ref="A16:C16"/>
    <mergeCell ref="A17:C17"/>
    <mergeCell ref="A18:C18"/>
    <mergeCell ref="A19:C19"/>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5"/>
  <sheetViews>
    <sheetView workbookViewId="0" topLeftCell="A1">
      <selection activeCell="F27" sqref="F27"/>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spans="1:6" ht="27">
      <c r="A1" s="65" t="s">
        <v>203</v>
      </c>
      <c r="F1" s="65" t="s">
        <v>203</v>
      </c>
    </row>
    <row r="2" ht="14.25">
      <c r="J2" s="116" t="s">
        <v>204</v>
      </c>
    </row>
    <row r="3" spans="1:10" ht="14.25">
      <c r="A3" s="104" t="s">
        <v>2</v>
      </c>
      <c r="F3" s="105" t="s">
        <v>3</v>
      </c>
      <c r="J3" s="116" t="s">
        <v>4</v>
      </c>
    </row>
    <row r="4" spans="1:10" ht="15" customHeight="1">
      <c r="A4" s="106" t="s">
        <v>8</v>
      </c>
      <c r="B4" s="107" t="s">
        <v>6</v>
      </c>
      <c r="C4" s="107" t="s">
        <v>6</v>
      </c>
      <c r="D4" s="107" t="s">
        <v>6</v>
      </c>
      <c r="E4" s="108" t="s">
        <v>150</v>
      </c>
      <c r="F4" s="108" t="s">
        <v>205</v>
      </c>
      <c r="G4" s="108" t="s">
        <v>206</v>
      </c>
      <c r="H4" s="108" t="s">
        <v>207</v>
      </c>
      <c r="I4" s="108" t="s">
        <v>208</v>
      </c>
      <c r="J4" s="117" t="s">
        <v>209</v>
      </c>
    </row>
    <row r="5" spans="1:10" ht="15" customHeight="1">
      <c r="A5" s="109" t="s">
        <v>180</v>
      </c>
      <c r="B5" s="110" t="s">
        <v>6</v>
      </c>
      <c r="C5" s="110" t="s">
        <v>6</v>
      </c>
      <c r="D5" s="111" t="s">
        <v>181</v>
      </c>
      <c r="E5" s="110" t="s">
        <v>6</v>
      </c>
      <c r="F5" s="110" t="s">
        <v>6</v>
      </c>
      <c r="G5" s="110" t="s">
        <v>6</v>
      </c>
      <c r="H5" s="110" t="s">
        <v>6</v>
      </c>
      <c r="I5" s="110" t="s">
        <v>6</v>
      </c>
      <c r="J5" s="118" t="s">
        <v>6</v>
      </c>
    </row>
    <row r="6" spans="1:10" ht="15" customHeight="1">
      <c r="A6" s="109" t="s">
        <v>6</v>
      </c>
      <c r="B6" s="110" t="s">
        <v>6</v>
      </c>
      <c r="C6" s="110" t="s">
        <v>6</v>
      </c>
      <c r="D6" s="111" t="s">
        <v>6</v>
      </c>
      <c r="E6" s="110" t="s">
        <v>6</v>
      </c>
      <c r="F6" s="110" t="s">
        <v>6</v>
      </c>
      <c r="G6" s="110" t="s">
        <v>6</v>
      </c>
      <c r="H6" s="110" t="s">
        <v>6</v>
      </c>
      <c r="I6" s="110" t="s">
        <v>6</v>
      </c>
      <c r="J6" s="118" t="s">
        <v>6</v>
      </c>
    </row>
    <row r="7" spans="1:10" ht="15" customHeight="1">
      <c r="A7" s="109" t="s">
        <v>6</v>
      </c>
      <c r="B7" s="110" t="s">
        <v>6</v>
      </c>
      <c r="C7" s="110" t="s">
        <v>6</v>
      </c>
      <c r="D7" s="111" t="s">
        <v>6</v>
      </c>
      <c r="E7" s="110" t="s">
        <v>6</v>
      </c>
      <c r="F7" s="110" t="s">
        <v>6</v>
      </c>
      <c r="G7" s="110" t="s">
        <v>6</v>
      </c>
      <c r="H7" s="110" t="s">
        <v>6</v>
      </c>
      <c r="I7" s="110" t="s">
        <v>6</v>
      </c>
      <c r="J7" s="118" t="s">
        <v>6</v>
      </c>
    </row>
    <row r="8" spans="1:10" ht="15" customHeight="1">
      <c r="A8" s="112" t="s">
        <v>184</v>
      </c>
      <c r="B8" s="111" t="s">
        <v>185</v>
      </c>
      <c r="C8" s="111" t="s">
        <v>186</v>
      </c>
      <c r="D8" s="111" t="s">
        <v>15</v>
      </c>
      <c r="E8" s="110" t="s">
        <v>16</v>
      </c>
      <c r="F8" s="110" t="s">
        <v>17</v>
      </c>
      <c r="G8" s="110" t="s">
        <v>18</v>
      </c>
      <c r="H8" s="110" t="s">
        <v>19</v>
      </c>
      <c r="I8" s="110" t="s">
        <v>20</v>
      </c>
      <c r="J8" s="118" t="s">
        <v>21</v>
      </c>
    </row>
    <row r="9" spans="1:10" ht="15" customHeight="1">
      <c r="A9" s="112" t="s">
        <v>6</v>
      </c>
      <c r="B9" s="111" t="s">
        <v>6</v>
      </c>
      <c r="C9" s="111" t="s">
        <v>6</v>
      </c>
      <c r="D9" s="111" t="s">
        <v>187</v>
      </c>
      <c r="E9" s="88">
        <v>392.353171</v>
      </c>
      <c r="F9" s="88">
        <v>139.44189699999998</v>
      </c>
      <c r="G9" s="88">
        <v>252.91127400000002</v>
      </c>
      <c r="H9" s="88">
        <v>0</v>
      </c>
      <c r="I9" s="88">
        <v>0</v>
      </c>
      <c r="J9" s="119">
        <v>0</v>
      </c>
    </row>
    <row r="10" spans="1:10" ht="15" customHeight="1">
      <c r="A10" s="80" t="s">
        <v>188</v>
      </c>
      <c r="B10" s="81" t="s">
        <v>6</v>
      </c>
      <c r="C10" s="81" t="s">
        <v>6</v>
      </c>
      <c r="D10" s="81" t="s">
        <v>189</v>
      </c>
      <c r="E10" s="88">
        <v>390.273171</v>
      </c>
      <c r="F10" s="88">
        <v>139.44189699999998</v>
      </c>
      <c r="G10" s="88">
        <v>250.83127400000004</v>
      </c>
      <c r="H10" s="88">
        <v>0</v>
      </c>
      <c r="I10" s="88">
        <v>0</v>
      </c>
      <c r="J10" s="119">
        <v>0</v>
      </c>
    </row>
    <row r="11" spans="1:10" ht="15" customHeight="1">
      <c r="A11" s="80" t="s">
        <v>190</v>
      </c>
      <c r="B11" s="81" t="s">
        <v>6</v>
      </c>
      <c r="C11" s="81" t="s">
        <v>6</v>
      </c>
      <c r="D11" s="81" t="s">
        <v>191</v>
      </c>
      <c r="E11" s="88">
        <v>390.273171</v>
      </c>
      <c r="F11" s="88">
        <v>139.44189699999998</v>
      </c>
      <c r="G11" s="88">
        <v>250.83127400000004</v>
      </c>
      <c r="H11" s="88">
        <v>0</v>
      </c>
      <c r="I11" s="88">
        <v>0</v>
      </c>
      <c r="J11" s="119">
        <v>0</v>
      </c>
    </row>
    <row r="12" spans="1:10" ht="15" customHeight="1">
      <c r="A12" s="80" t="s">
        <v>192</v>
      </c>
      <c r="B12" s="81" t="s">
        <v>6</v>
      </c>
      <c r="C12" s="81" t="s">
        <v>6</v>
      </c>
      <c r="D12" s="81" t="s">
        <v>193</v>
      </c>
      <c r="E12" s="88">
        <v>139.44189699999998</v>
      </c>
      <c r="F12" s="88">
        <v>139.44189699999998</v>
      </c>
      <c r="G12" s="88">
        <v>0</v>
      </c>
      <c r="H12" s="88">
        <v>0</v>
      </c>
      <c r="I12" s="88">
        <v>0</v>
      </c>
      <c r="J12" s="119">
        <v>0</v>
      </c>
    </row>
    <row r="13" spans="1:10" ht="15" customHeight="1">
      <c r="A13" s="80" t="s">
        <v>194</v>
      </c>
      <c r="B13" s="81" t="s">
        <v>6</v>
      </c>
      <c r="C13" s="81" t="s">
        <v>6</v>
      </c>
      <c r="D13" s="81" t="s">
        <v>195</v>
      </c>
      <c r="E13" s="88">
        <v>250.83127400000004</v>
      </c>
      <c r="F13" s="88">
        <v>0</v>
      </c>
      <c r="G13" s="88">
        <v>250.83127400000004</v>
      </c>
      <c r="H13" s="88">
        <v>0</v>
      </c>
      <c r="I13" s="88">
        <v>0</v>
      </c>
      <c r="J13" s="119">
        <v>0</v>
      </c>
    </row>
    <row r="14" spans="1:10" ht="15" customHeight="1">
      <c r="A14" s="80" t="s">
        <v>196</v>
      </c>
      <c r="B14" s="81" t="s">
        <v>6</v>
      </c>
      <c r="C14" s="81" t="s">
        <v>6</v>
      </c>
      <c r="D14" s="81" t="s">
        <v>197</v>
      </c>
      <c r="E14" s="88">
        <v>2.08</v>
      </c>
      <c r="F14" s="88">
        <v>0</v>
      </c>
      <c r="G14" s="88">
        <v>2.08</v>
      </c>
      <c r="H14" s="88">
        <v>0</v>
      </c>
      <c r="I14" s="88">
        <v>0</v>
      </c>
      <c r="J14" s="119">
        <v>0</v>
      </c>
    </row>
    <row r="15" spans="1:10" ht="15" customHeight="1">
      <c r="A15" s="80" t="s">
        <v>198</v>
      </c>
      <c r="B15" s="81" t="s">
        <v>6</v>
      </c>
      <c r="C15" s="81" t="s">
        <v>6</v>
      </c>
      <c r="D15" s="81" t="s">
        <v>199</v>
      </c>
      <c r="E15" s="88">
        <v>2.08</v>
      </c>
      <c r="F15" s="88">
        <v>0</v>
      </c>
      <c r="G15" s="88">
        <v>2.08</v>
      </c>
      <c r="H15" s="88">
        <v>0</v>
      </c>
      <c r="I15" s="88">
        <v>0</v>
      </c>
      <c r="J15" s="119">
        <v>0</v>
      </c>
    </row>
    <row r="16" spans="1:10" ht="15" customHeight="1">
      <c r="A16" s="80" t="s">
        <v>200</v>
      </c>
      <c r="B16" s="81" t="s">
        <v>6</v>
      </c>
      <c r="C16" s="81" t="s">
        <v>6</v>
      </c>
      <c r="D16" s="81" t="s">
        <v>201</v>
      </c>
      <c r="E16" s="88">
        <v>2.08</v>
      </c>
      <c r="F16" s="88">
        <v>0</v>
      </c>
      <c r="G16" s="88">
        <v>2.08</v>
      </c>
      <c r="H16" s="88">
        <v>0</v>
      </c>
      <c r="I16" s="88">
        <v>0</v>
      </c>
      <c r="J16" s="119">
        <v>0</v>
      </c>
    </row>
    <row r="17" spans="1:10" ht="15" customHeight="1">
      <c r="A17" s="80" t="s">
        <v>6</v>
      </c>
      <c r="B17" s="81" t="s">
        <v>6</v>
      </c>
      <c r="C17" s="81" t="s">
        <v>6</v>
      </c>
      <c r="D17" s="81" t="s">
        <v>6</v>
      </c>
      <c r="E17" s="73" t="s">
        <v>6</v>
      </c>
      <c r="F17" s="73" t="s">
        <v>6</v>
      </c>
      <c r="G17" s="73" t="s">
        <v>6</v>
      </c>
      <c r="H17" s="73" t="s">
        <v>6</v>
      </c>
      <c r="I17" s="73" t="s">
        <v>6</v>
      </c>
      <c r="J17" s="120" t="s">
        <v>6</v>
      </c>
    </row>
    <row r="18" spans="1:10" ht="15" customHeight="1">
      <c r="A18" s="80" t="s">
        <v>6</v>
      </c>
      <c r="B18" s="81" t="s">
        <v>6</v>
      </c>
      <c r="C18" s="81" t="s">
        <v>6</v>
      </c>
      <c r="D18" s="81" t="s">
        <v>6</v>
      </c>
      <c r="E18" s="73" t="s">
        <v>6</v>
      </c>
      <c r="F18" s="73" t="s">
        <v>6</v>
      </c>
      <c r="G18" s="73" t="s">
        <v>6</v>
      </c>
      <c r="H18" s="73" t="s">
        <v>6</v>
      </c>
      <c r="I18" s="73" t="s">
        <v>6</v>
      </c>
      <c r="J18" s="120" t="s">
        <v>6</v>
      </c>
    </row>
    <row r="19" spans="1:10" ht="15" customHeight="1">
      <c r="A19" s="113" t="s">
        <v>6</v>
      </c>
      <c r="B19" s="114" t="s">
        <v>6</v>
      </c>
      <c r="C19" s="114" t="s">
        <v>6</v>
      </c>
      <c r="D19" s="114" t="s">
        <v>6</v>
      </c>
      <c r="E19" s="115" t="s">
        <v>6</v>
      </c>
      <c r="F19" s="115" t="s">
        <v>6</v>
      </c>
      <c r="G19" s="115" t="s">
        <v>6</v>
      </c>
      <c r="H19" s="115" t="s">
        <v>6</v>
      </c>
      <c r="I19" s="115" t="s">
        <v>6</v>
      </c>
      <c r="J19" s="121" t="s">
        <v>6</v>
      </c>
    </row>
    <row r="21" ht="14.25">
      <c r="F21" s="105" t="s">
        <v>210</v>
      </c>
    </row>
    <row r="25" ht="12.75">
      <c r="E25">
        <v>10000</v>
      </c>
    </row>
  </sheetData>
  <sheetProtection/>
  <mergeCells count="77">
    <mergeCell ref="A1:J1"/>
    <mergeCell ref="A4:D4"/>
    <mergeCell ref="A10:C10"/>
    <mergeCell ref="A11:C11"/>
    <mergeCell ref="A12:C12"/>
    <mergeCell ref="A13:C13"/>
    <mergeCell ref="A14:C14"/>
    <mergeCell ref="A15:C15"/>
    <mergeCell ref="A16:C16"/>
    <mergeCell ref="A17:C17"/>
    <mergeCell ref="A18:C18"/>
    <mergeCell ref="A19:C19"/>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G22"/>
  <sheetViews>
    <sheetView workbookViewId="0" topLeftCell="A1">
      <selection activeCell="I6" sqref="I6"/>
    </sheetView>
  </sheetViews>
  <sheetFormatPr defaultColWidth="9.140625" defaultRowHeight="12.75"/>
  <cols>
    <col min="1" max="1" width="4.57421875" style="0" customWidth="1"/>
    <col min="2" max="2" width="5.00390625" style="0" customWidth="1"/>
    <col min="3" max="3" width="4.8515625" style="0" customWidth="1"/>
    <col min="4" max="4" width="33.7109375" style="0" customWidth="1"/>
    <col min="5" max="5" width="17.7109375" style="0" customWidth="1"/>
    <col min="6" max="6" width="19.00390625" style="0" customWidth="1"/>
    <col min="7" max="7" width="18.7109375" style="0" customWidth="1"/>
    <col min="8" max="8" width="9.7109375" style="0" bestFit="1" customWidth="1"/>
  </cols>
  <sheetData>
    <row r="1" spans="1:5" ht="27">
      <c r="A1" s="65" t="s">
        <v>211</v>
      </c>
      <c r="E1" s="65" t="s">
        <v>211</v>
      </c>
    </row>
    <row r="2" ht="12.75">
      <c r="G2" s="66" t="s">
        <v>212</v>
      </c>
    </row>
    <row r="3" spans="1:7" ht="12.75">
      <c r="A3" s="67" t="s">
        <v>2</v>
      </c>
      <c r="E3" s="68" t="s">
        <v>3</v>
      </c>
      <c r="G3" s="66" t="s">
        <v>213</v>
      </c>
    </row>
    <row r="4" spans="1:7" ht="16.5" customHeight="1">
      <c r="A4" s="69" t="s">
        <v>214</v>
      </c>
      <c r="B4" s="70" t="s">
        <v>6</v>
      </c>
      <c r="C4" s="70" t="s">
        <v>6</v>
      </c>
      <c r="D4" s="70" t="s">
        <v>6</v>
      </c>
      <c r="E4" s="70" t="s">
        <v>150</v>
      </c>
      <c r="F4" s="70" t="s">
        <v>205</v>
      </c>
      <c r="G4" s="70" t="s">
        <v>206</v>
      </c>
    </row>
    <row r="5" spans="1:7" ht="15" customHeight="1">
      <c r="A5" s="77" t="s">
        <v>180</v>
      </c>
      <c r="B5" s="78" t="s">
        <v>6</v>
      </c>
      <c r="C5" s="78" t="s">
        <v>6</v>
      </c>
      <c r="D5" s="72" t="s">
        <v>181</v>
      </c>
      <c r="E5" s="72" t="s">
        <v>6</v>
      </c>
      <c r="F5" s="72" t="s">
        <v>6</v>
      </c>
      <c r="G5" s="72" t="s">
        <v>6</v>
      </c>
    </row>
    <row r="6" spans="1:7" ht="13.5" customHeight="1">
      <c r="A6" s="77" t="s">
        <v>6</v>
      </c>
      <c r="B6" s="78" t="s">
        <v>6</v>
      </c>
      <c r="C6" s="78" t="s">
        <v>6</v>
      </c>
      <c r="D6" s="72" t="s">
        <v>6</v>
      </c>
      <c r="E6" s="72" t="s">
        <v>6</v>
      </c>
      <c r="F6" s="72" t="s">
        <v>6</v>
      </c>
      <c r="G6" s="72" t="s">
        <v>6</v>
      </c>
    </row>
    <row r="7" spans="1:7" ht="15" customHeight="1">
      <c r="A7" s="77" t="s">
        <v>6</v>
      </c>
      <c r="B7" s="78" t="s">
        <v>6</v>
      </c>
      <c r="C7" s="78" t="s">
        <v>6</v>
      </c>
      <c r="D7" s="72" t="s">
        <v>6</v>
      </c>
      <c r="E7" s="72" t="s">
        <v>6</v>
      </c>
      <c r="F7" s="72" t="s">
        <v>6</v>
      </c>
      <c r="G7" s="72" t="s">
        <v>6</v>
      </c>
    </row>
    <row r="8" spans="1:7" ht="16.5" customHeight="1">
      <c r="A8" s="79" t="s">
        <v>184</v>
      </c>
      <c r="B8" s="72" t="s">
        <v>185</v>
      </c>
      <c r="C8" s="72" t="s">
        <v>186</v>
      </c>
      <c r="D8" s="72" t="s">
        <v>15</v>
      </c>
      <c r="E8" s="72" t="s">
        <v>16</v>
      </c>
      <c r="F8" s="72" t="s">
        <v>17</v>
      </c>
      <c r="G8" s="72" t="s">
        <v>18</v>
      </c>
    </row>
    <row r="9" spans="1:7" ht="15" customHeight="1">
      <c r="A9" s="86" t="s">
        <v>6</v>
      </c>
      <c r="B9" s="87" t="s">
        <v>6</v>
      </c>
      <c r="C9" s="87" t="s">
        <v>6</v>
      </c>
      <c r="D9" s="72" t="s">
        <v>187</v>
      </c>
      <c r="E9" s="88">
        <v>392.353171</v>
      </c>
      <c r="F9" s="88">
        <v>139.44189699999998</v>
      </c>
      <c r="G9" s="88">
        <v>252.91127400000002</v>
      </c>
    </row>
    <row r="10" spans="1:7" ht="15" customHeight="1">
      <c r="A10" s="103" t="s">
        <v>188</v>
      </c>
      <c r="B10" s="100" t="s">
        <v>6</v>
      </c>
      <c r="C10" s="100" t="s">
        <v>6</v>
      </c>
      <c r="D10" s="81" t="s">
        <v>189</v>
      </c>
      <c r="E10" s="88">
        <v>390.273171</v>
      </c>
      <c r="F10" s="88">
        <v>139.44189699999998</v>
      </c>
      <c r="G10" s="88">
        <v>250.83127400000004</v>
      </c>
    </row>
    <row r="11" spans="1:7" ht="15" customHeight="1">
      <c r="A11" s="103" t="s">
        <v>190</v>
      </c>
      <c r="B11" s="100" t="s">
        <v>6</v>
      </c>
      <c r="C11" s="100" t="s">
        <v>6</v>
      </c>
      <c r="D11" s="81" t="s">
        <v>191</v>
      </c>
      <c r="E11" s="88">
        <v>390.273171</v>
      </c>
      <c r="F11" s="88">
        <v>139.44189699999998</v>
      </c>
      <c r="G11" s="88">
        <v>250.83127400000004</v>
      </c>
    </row>
    <row r="12" spans="1:7" ht="15" customHeight="1">
      <c r="A12" s="103" t="s">
        <v>192</v>
      </c>
      <c r="B12" s="100" t="s">
        <v>6</v>
      </c>
      <c r="C12" s="100" t="s">
        <v>6</v>
      </c>
      <c r="D12" s="81" t="s">
        <v>193</v>
      </c>
      <c r="E12" s="88">
        <v>139.44189699999998</v>
      </c>
      <c r="F12" s="88">
        <v>139.44189699999998</v>
      </c>
      <c r="G12" s="88">
        <v>0</v>
      </c>
    </row>
    <row r="13" spans="1:7" ht="15" customHeight="1">
      <c r="A13" s="103" t="s">
        <v>194</v>
      </c>
      <c r="B13" s="100" t="s">
        <v>6</v>
      </c>
      <c r="C13" s="100" t="s">
        <v>6</v>
      </c>
      <c r="D13" s="81" t="s">
        <v>195</v>
      </c>
      <c r="E13" s="88">
        <v>250.83127400000004</v>
      </c>
      <c r="F13" s="88">
        <v>0</v>
      </c>
      <c r="G13" s="88">
        <v>250.83127400000004</v>
      </c>
    </row>
    <row r="14" spans="1:7" ht="15" customHeight="1">
      <c r="A14" s="103" t="s">
        <v>196</v>
      </c>
      <c r="B14" s="100" t="s">
        <v>6</v>
      </c>
      <c r="C14" s="100" t="s">
        <v>6</v>
      </c>
      <c r="D14" s="81" t="s">
        <v>197</v>
      </c>
      <c r="E14" s="88">
        <v>2.08</v>
      </c>
      <c r="F14" s="88">
        <v>0</v>
      </c>
      <c r="G14" s="88">
        <v>2.08</v>
      </c>
    </row>
    <row r="15" spans="1:7" ht="15" customHeight="1">
      <c r="A15" s="103" t="s">
        <v>198</v>
      </c>
      <c r="B15" s="100" t="s">
        <v>6</v>
      </c>
      <c r="C15" s="100" t="s">
        <v>6</v>
      </c>
      <c r="D15" s="81" t="s">
        <v>199</v>
      </c>
      <c r="E15" s="88">
        <v>2.08</v>
      </c>
      <c r="F15" s="88">
        <v>0</v>
      </c>
      <c r="G15" s="88">
        <v>2.08</v>
      </c>
    </row>
    <row r="16" spans="1:7" ht="15" customHeight="1">
      <c r="A16" s="103" t="s">
        <v>200</v>
      </c>
      <c r="B16" s="100" t="s">
        <v>6</v>
      </c>
      <c r="C16" s="100" t="s">
        <v>6</v>
      </c>
      <c r="D16" s="81" t="s">
        <v>201</v>
      </c>
      <c r="E16" s="88">
        <v>2.08</v>
      </c>
      <c r="F16" s="88">
        <v>0</v>
      </c>
      <c r="G16" s="88">
        <v>2.08</v>
      </c>
    </row>
    <row r="17" spans="1:7" ht="15" customHeight="1">
      <c r="A17" s="103" t="s">
        <v>6</v>
      </c>
      <c r="B17" s="100" t="s">
        <v>6</v>
      </c>
      <c r="C17" s="100" t="s">
        <v>6</v>
      </c>
      <c r="D17" s="81" t="s">
        <v>6</v>
      </c>
      <c r="E17" s="73" t="s">
        <v>6</v>
      </c>
      <c r="F17" s="73" t="s">
        <v>6</v>
      </c>
      <c r="G17" s="73" t="s">
        <v>6</v>
      </c>
    </row>
    <row r="18" spans="1:7" ht="15" customHeight="1">
      <c r="A18" s="103" t="s">
        <v>6</v>
      </c>
      <c r="B18" s="100" t="s">
        <v>6</v>
      </c>
      <c r="C18" s="100" t="s">
        <v>6</v>
      </c>
      <c r="D18" s="81" t="s">
        <v>6</v>
      </c>
      <c r="E18" s="73" t="s">
        <v>6</v>
      </c>
      <c r="F18" s="73" t="s">
        <v>6</v>
      </c>
      <c r="G18" s="73" t="s">
        <v>6</v>
      </c>
    </row>
    <row r="19" spans="1:7" ht="15" customHeight="1">
      <c r="A19" s="103" t="s">
        <v>6</v>
      </c>
      <c r="B19" s="100" t="s">
        <v>6</v>
      </c>
      <c r="C19" s="100" t="s">
        <v>6</v>
      </c>
      <c r="D19" s="81" t="s">
        <v>6</v>
      </c>
      <c r="E19" s="73" t="s">
        <v>6</v>
      </c>
      <c r="F19" s="73" t="s">
        <v>6</v>
      </c>
      <c r="G19" s="73" t="s">
        <v>6</v>
      </c>
    </row>
    <row r="20" spans="1:7" ht="16.5" customHeight="1">
      <c r="A20" s="82" t="s">
        <v>215</v>
      </c>
      <c r="B20" s="83" t="s">
        <v>6</v>
      </c>
      <c r="C20" s="83" t="s">
        <v>6</v>
      </c>
      <c r="D20" s="83" t="s">
        <v>6</v>
      </c>
      <c r="E20" s="83" t="s">
        <v>6</v>
      </c>
      <c r="F20" s="83" t="s">
        <v>6</v>
      </c>
      <c r="G20" s="83" t="s">
        <v>6</v>
      </c>
    </row>
    <row r="22" ht="12.75">
      <c r="E22" s="68" t="s">
        <v>216</v>
      </c>
    </row>
  </sheetData>
  <sheetProtection/>
  <mergeCells count="72">
    <mergeCell ref="A1:G1"/>
    <mergeCell ref="A4:D4"/>
    <mergeCell ref="A10:C10"/>
    <mergeCell ref="A11:C11"/>
    <mergeCell ref="A12:C12"/>
    <mergeCell ref="A13:C13"/>
    <mergeCell ref="A14:C14"/>
    <mergeCell ref="A15:C15"/>
    <mergeCell ref="A16:C16"/>
    <mergeCell ref="A17:C17"/>
    <mergeCell ref="A18:C18"/>
    <mergeCell ref="A19:C19"/>
    <mergeCell ref="A20:G20"/>
    <mergeCell ref="A8:A9"/>
    <mergeCell ref="B8:B9"/>
    <mergeCell ref="C8:C9"/>
    <mergeCell ref="D5:D7"/>
    <mergeCell ref="E4:E7"/>
    <mergeCell ref="F4:F7"/>
    <mergeCell ref="G4:G7"/>
    <mergeCell ref="A5:C7"/>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I42"/>
  <sheetViews>
    <sheetView workbookViewId="0" topLeftCell="A1">
      <selection activeCell="G16" sqref="G16"/>
    </sheetView>
  </sheetViews>
  <sheetFormatPr defaultColWidth="9.140625" defaultRowHeight="12.75"/>
  <cols>
    <col min="1" max="1" width="9.28125" style="0" customWidth="1"/>
    <col min="2" max="2" width="18.57421875" style="0" customWidth="1"/>
    <col min="3" max="3" width="16.8515625" style="0" customWidth="1"/>
    <col min="4" max="4" width="11.28125" style="0" customWidth="1"/>
    <col min="5" max="5" width="17.28125" style="0" customWidth="1"/>
    <col min="6" max="6" width="17.421875" style="0" customWidth="1"/>
    <col min="7" max="7" width="11.421875" style="0" customWidth="1"/>
    <col min="8" max="8" width="17.00390625" style="0" customWidth="1"/>
    <col min="9" max="9" width="17.140625" style="0" customWidth="1"/>
    <col min="10" max="10" width="9.7109375" style="0" bestFit="1" customWidth="1"/>
  </cols>
  <sheetData>
    <row r="1" spans="1:5" ht="27">
      <c r="A1" s="65" t="s">
        <v>217</v>
      </c>
      <c r="E1" s="65" t="s">
        <v>217</v>
      </c>
    </row>
    <row r="2" ht="12.75">
      <c r="I2" s="66" t="s">
        <v>218</v>
      </c>
    </row>
    <row r="3" spans="1:9" ht="12.75">
      <c r="A3" s="67" t="s">
        <v>2</v>
      </c>
      <c r="E3" s="68" t="s">
        <v>3</v>
      </c>
      <c r="I3" s="66" t="s">
        <v>4</v>
      </c>
    </row>
    <row r="4" spans="1:9" ht="15" customHeight="1">
      <c r="A4" s="69" t="s">
        <v>219</v>
      </c>
      <c r="B4" s="70" t="s">
        <v>6</v>
      </c>
      <c r="C4" s="91" t="s">
        <v>6</v>
      </c>
      <c r="D4" s="70" t="s">
        <v>220</v>
      </c>
      <c r="E4" s="70" t="s">
        <v>6</v>
      </c>
      <c r="F4" s="91" t="s">
        <v>6</v>
      </c>
      <c r="G4" s="70" t="s">
        <v>6</v>
      </c>
      <c r="H4" s="70" t="s">
        <v>6</v>
      </c>
      <c r="I4" s="91" t="s">
        <v>6</v>
      </c>
    </row>
    <row r="5" spans="1:9" ht="31.5" customHeight="1">
      <c r="A5" s="77" t="s">
        <v>221</v>
      </c>
      <c r="B5" s="72" t="s">
        <v>181</v>
      </c>
      <c r="C5" s="72" t="s">
        <v>222</v>
      </c>
      <c r="D5" s="78" t="s">
        <v>221</v>
      </c>
      <c r="E5" s="72" t="s">
        <v>181</v>
      </c>
      <c r="F5" s="72" t="s">
        <v>222</v>
      </c>
      <c r="G5" s="78" t="s">
        <v>221</v>
      </c>
      <c r="H5" s="72" t="s">
        <v>181</v>
      </c>
      <c r="I5" s="72" t="s">
        <v>222</v>
      </c>
    </row>
    <row r="6" spans="1:9" ht="29.25" customHeight="1">
      <c r="A6" s="92" t="s">
        <v>223</v>
      </c>
      <c r="B6" s="93" t="s">
        <v>224</v>
      </c>
      <c r="C6" s="88">
        <v>128.27115</v>
      </c>
      <c r="D6" s="94" t="s">
        <v>225</v>
      </c>
      <c r="E6" s="93" t="s">
        <v>226</v>
      </c>
      <c r="F6" s="88">
        <v>10.882747</v>
      </c>
      <c r="G6" s="94" t="s">
        <v>227</v>
      </c>
      <c r="H6" s="93" t="s">
        <v>228</v>
      </c>
      <c r="I6" s="88">
        <v>0</v>
      </c>
    </row>
    <row r="7" spans="1:9" ht="29.25" customHeight="1">
      <c r="A7" s="71" t="s">
        <v>229</v>
      </c>
      <c r="B7" s="95" t="s">
        <v>230</v>
      </c>
      <c r="C7" s="88">
        <v>23.5112</v>
      </c>
      <c r="D7" s="96" t="s">
        <v>231</v>
      </c>
      <c r="E7" s="95" t="s">
        <v>232</v>
      </c>
      <c r="F7" s="88">
        <v>1.4631</v>
      </c>
      <c r="G7" s="96" t="s">
        <v>233</v>
      </c>
      <c r="H7" s="95" t="s">
        <v>234</v>
      </c>
      <c r="I7" s="88">
        <v>0</v>
      </c>
    </row>
    <row r="8" spans="1:9" ht="29.25" customHeight="1">
      <c r="A8" s="71" t="s">
        <v>235</v>
      </c>
      <c r="B8" s="95" t="s">
        <v>236</v>
      </c>
      <c r="C8" s="88">
        <v>4.594</v>
      </c>
      <c r="D8" s="96" t="s">
        <v>237</v>
      </c>
      <c r="E8" s="95" t="s">
        <v>238</v>
      </c>
      <c r="F8" s="88">
        <v>0.7456</v>
      </c>
      <c r="G8" s="96" t="s">
        <v>239</v>
      </c>
      <c r="H8" s="95" t="s">
        <v>240</v>
      </c>
      <c r="I8" s="88">
        <v>0</v>
      </c>
    </row>
    <row r="9" spans="1:9" ht="29.25" customHeight="1">
      <c r="A9" s="71" t="s">
        <v>241</v>
      </c>
      <c r="B9" s="95" t="s">
        <v>242</v>
      </c>
      <c r="C9" s="88">
        <v>0</v>
      </c>
      <c r="D9" s="96" t="s">
        <v>243</v>
      </c>
      <c r="E9" s="95" t="s">
        <v>244</v>
      </c>
      <c r="F9" s="88">
        <v>0</v>
      </c>
      <c r="G9" s="96" t="s">
        <v>245</v>
      </c>
      <c r="H9" s="95" t="s">
        <v>246</v>
      </c>
      <c r="I9" s="88">
        <v>0</v>
      </c>
    </row>
    <row r="10" spans="1:9" ht="29.25" customHeight="1">
      <c r="A10" s="71" t="s">
        <v>247</v>
      </c>
      <c r="B10" s="95" t="s">
        <v>248</v>
      </c>
      <c r="C10" s="88">
        <v>2.52</v>
      </c>
      <c r="D10" s="96" t="s">
        <v>249</v>
      </c>
      <c r="E10" s="95" t="s">
        <v>250</v>
      </c>
      <c r="F10" s="88">
        <v>0</v>
      </c>
      <c r="G10" s="96" t="s">
        <v>251</v>
      </c>
      <c r="H10" s="95" t="s">
        <v>252</v>
      </c>
      <c r="I10" s="88">
        <v>0</v>
      </c>
    </row>
    <row r="11" spans="1:9" ht="29.25" customHeight="1">
      <c r="A11" s="71" t="s">
        <v>253</v>
      </c>
      <c r="B11" s="95" t="s">
        <v>254</v>
      </c>
      <c r="C11" s="88">
        <v>97.64595</v>
      </c>
      <c r="D11" s="96" t="s">
        <v>255</v>
      </c>
      <c r="E11" s="95" t="s">
        <v>256</v>
      </c>
      <c r="F11" s="88">
        <v>0</v>
      </c>
      <c r="G11" s="94" t="s">
        <v>257</v>
      </c>
      <c r="H11" s="93" t="s">
        <v>258</v>
      </c>
      <c r="I11" s="88">
        <v>0</v>
      </c>
    </row>
    <row r="12" spans="1:9" ht="29.25" customHeight="1">
      <c r="A12" s="71" t="s">
        <v>259</v>
      </c>
      <c r="B12" s="95" t="s">
        <v>260</v>
      </c>
      <c r="C12" s="88">
        <v>0</v>
      </c>
      <c r="D12" s="96" t="s">
        <v>261</v>
      </c>
      <c r="E12" s="95" t="s">
        <v>262</v>
      </c>
      <c r="F12" s="88">
        <v>0</v>
      </c>
      <c r="G12" s="96" t="s">
        <v>263</v>
      </c>
      <c r="H12" s="95" t="s">
        <v>264</v>
      </c>
      <c r="I12" s="88">
        <v>0</v>
      </c>
    </row>
    <row r="13" spans="1:9" ht="29.25" customHeight="1">
      <c r="A13" s="71" t="s">
        <v>265</v>
      </c>
      <c r="B13" s="95" t="s">
        <v>266</v>
      </c>
      <c r="C13" s="88">
        <v>0</v>
      </c>
      <c r="D13" s="96" t="s">
        <v>267</v>
      </c>
      <c r="E13" s="95" t="s">
        <v>268</v>
      </c>
      <c r="F13" s="88">
        <v>0.0013</v>
      </c>
      <c r="G13" s="96" t="s">
        <v>269</v>
      </c>
      <c r="H13" s="95" t="s">
        <v>270</v>
      </c>
      <c r="I13" s="88">
        <v>0</v>
      </c>
    </row>
    <row r="14" spans="1:9" ht="29.25" customHeight="1">
      <c r="A14" s="71" t="s">
        <v>271</v>
      </c>
      <c r="B14" s="95" t="s">
        <v>272</v>
      </c>
      <c r="C14" s="88">
        <v>0</v>
      </c>
      <c r="D14" s="96" t="s">
        <v>273</v>
      </c>
      <c r="E14" s="95" t="s">
        <v>274</v>
      </c>
      <c r="F14" s="88">
        <v>0</v>
      </c>
      <c r="G14" s="96" t="s">
        <v>275</v>
      </c>
      <c r="H14" s="95" t="s">
        <v>276</v>
      </c>
      <c r="I14" s="88">
        <v>0</v>
      </c>
    </row>
    <row r="15" spans="1:9" ht="29.25" customHeight="1">
      <c r="A15" s="71" t="s">
        <v>277</v>
      </c>
      <c r="B15" s="95" t="s">
        <v>278</v>
      </c>
      <c r="C15" s="88">
        <v>0</v>
      </c>
      <c r="D15" s="96" t="s">
        <v>279</v>
      </c>
      <c r="E15" s="95" t="s">
        <v>280</v>
      </c>
      <c r="F15" s="88">
        <v>0</v>
      </c>
      <c r="G15" s="96" t="s">
        <v>281</v>
      </c>
      <c r="H15" s="95" t="s">
        <v>282</v>
      </c>
      <c r="I15" s="88">
        <v>0</v>
      </c>
    </row>
    <row r="16" spans="1:9" ht="29.25" customHeight="1">
      <c r="A16" s="71" t="s">
        <v>283</v>
      </c>
      <c r="B16" s="95" t="s">
        <v>284</v>
      </c>
      <c r="C16" s="88">
        <v>0</v>
      </c>
      <c r="D16" s="96" t="s">
        <v>285</v>
      </c>
      <c r="E16" s="95" t="s">
        <v>286</v>
      </c>
      <c r="F16" s="88">
        <v>0.1462</v>
      </c>
      <c r="G16" s="96" t="s">
        <v>287</v>
      </c>
      <c r="H16" s="95" t="s">
        <v>288</v>
      </c>
      <c r="I16" s="88">
        <v>0</v>
      </c>
    </row>
    <row r="17" spans="1:9" ht="29.25" customHeight="1">
      <c r="A17" s="71" t="s">
        <v>289</v>
      </c>
      <c r="B17" s="95" t="s">
        <v>290</v>
      </c>
      <c r="C17" s="88">
        <v>0</v>
      </c>
      <c r="D17" s="96" t="s">
        <v>291</v>
      </c>
      <c r="E17" s="95" t="s">
        <v>292</v>
      </c>
      <c r="F17" s="88">
        <v>0</v>
      </c>
      <c r="G17" s="96" t="s">
        <v>293</v>
      </c>
      <c r="H17" s="95" t="s">
        <v>294</v>
      </c>
      <c r="I17" s="88">
        <v>0</v>
      </c>
    </row>
    <row r="18" spans="1:9" ht="29.25" customHeight="1">
      <c r="A18" s="71" t="s">
        <v>295</v>
      </c>
      <c r="B18" s="95" t="s">
        <v>296</v>
      </c>
      <c r="C18" s="88">
        <v>0</v>
      </c>
      <c r="D18" s="96" t="s">
        <v>297</v>
      </c>
      <c r="E18" s="95" t="s">
        <v>298</v>
      </c>
      <c r="F18" s="88">
        <v>1.4097110000000002</v>
      </c>
      <c r="G18" s="96" t="s">
        <v>299</v>
      </c>
      <c r="H18" s="95" t="s">
        <v>300</v>
      </c>
      <c r="I18" s="88">
        <v>0</v>
      </c>
    </row>
    <row r="19" spans="1:9" ht="29.25" customHeight="1">
      <c r="A19" s="71" t="s">
        <v>301</v>
      </c>
      <c r="B19" s="95" t="s">
        <v>302</v>
      </c>
      <c r="C19" s="88">
        <v>0</v>
      </c>
      <c r="D19" s="96" t="s">
        <v>303</v>
      </c>
      <c r="E19" s="95" t="s">
        <v>304</v>
      </c>
      <c r="F19" s="88">
        <v>0</v>
      </c>
      <c r="G19" s="96" t="s">
        <v>305</v>
      </c>
      <c r="H19" s="95" t="s">
        <v>306</v>
      </c>
      <c r="I19" s="88">
        <v>0</v>
      </c>
    </row>
    <row r="20" spans="1:9" ht="29.25" customHeight="1">
      <c r="A20" s="92" t="s">
        <v>307</v>
      </c>
      <c r="B20" s="93" t="s">
        <v>308</v>
      </c>
      <c r="C20" s="88">
        <v>0.288</v>
      </c>
      <c r="D20" s="96" t="s">
        <v>309</v>
      </c>
      <c r="E20" s="95" t="s">
        <v>310</v>
      </c>
      <c r="F20" s="88">
        <v>0</v>
      </c>
      <c r="G20" s="96" t="s">
        <v>311</v>
      </c>
      <c r="H20" s="95" t="s">
        <v>312</v>
      </c>
      <c r="I20" s="88">
        <v>0</v>
      </c>
    </row>
    <row r="21" spans="1:9" ht="29.25" customHeight="1">
      <c r="A21" s="71" t="s">
        <v>313</v>
      </c>
      <c r="B21" s="95" t="s">
        <v>314</v>
      </c>
      <c r="C21" s="88">
        <v>0</v>
      </c>
      <c r="D21" s="96" t="s">
        <v>315</v>
      </c>
      <c r="E21" s="95" t="s">
        <v>316</v>
      </c>
      <c r="F21" s="88">
        <v>0</v>
      </c>
      <c r="G21" s="96" t="s">
        <v>317</v>
      </c>
      <c r="H21" s="95" t="s">
        <v>318</v>
      </c>
      <c r="I21" s="88">
        <v>0</v>
      </c>
    </row>
    <row r="22" spans="1:9" ht="29.25" customHeight="1">
      <c r="A22" s="71" t="s">
        <v>319</v>
      </c>
      <c r="B22" s="95" t="s">
        <v>320</v>
      </c>
      <c r="C22" s="88">
        <v>0</v>
      </c>
      <c r="D22" s="96" t="s">
        <v>321</v>
      </c>
      <c r="E22" s="95" t="s">
        <v>322</v>
      </c>
      <c r="F22" s="88">
        <v>0.5019</v>
      </c>
      <c r="G22" s="96" t="s">
        <v>323</v>
      </c>
      <c r="H22" s="95" t="s">
        <v>324</v>
      </c>
      <c r="I22" s="88">
        <v>0</v>
      </c>
    </row>
    <row r="23" spans="1:9" ht="29.25" customHeight="1">
      <c r="A23" s="71" t="s">
        <v>325</v>
      </c>
      <c r="B23" s="95" t="s">
        <v>326</v>
      </c>
      <c r="C23" s="88">
        <v>0</v>
      </c>
      <c r="D23" s="96" t="s">
        <v>327</v>
      </c>
      <c r="E23" s="95" t="s">
        <v>328</v>
      </c>
      <c r="F23" s="88">
        <v>0</v>
      </c>
      <c r="G23" s="96" t="s">
        <v>329</v>
      </c>
      <c r="H23" s="95" t="s">
        <v>330</v>
      </c>
      <c r="I23" s="88">
        <v>0</v>
      </c>
    </row>
    <row r="24" spans="1:9" ht="29.25" customHeight="1">
      <c r="A24" s="71" t="s">
        <v>331</v>
      </c>
      <c r="B24" s="95" t="s">
        <v>332</v>
      </c>
      <c r="C24" s="88">
        <v>0</v>
      </c>
      <c r="D24" s="96" t="s">
        <v>333</v>
      </c>
      <c r="E24" s="95" t="s">
        <v>334</v>
      </c>
      <c r="F24" s="88">
        <v>0</v>
      </c>
      <c r="G24" s="96" t="s">
        <v>335</v>
      </c>
      <c r="H24" s="95" t="s">
        <v>336</v>
      </c>
      <c r="I24" s="88">
        <v>0</v>
      </c>
    </row>
    <row r="25" spans="1:9" ht="29.25" customHeight="1">
      <c r="A25" s="71" t="s">
        <v>337</v>
      </c>
      <c r="B25" s="95" t="s">
        <v>338</v>
      </c>
      <c r="C25" s="88">
        <v>0</v>
      </c>
      <c r="D25" s="96" t="s">
        <v>339</v>
      </c>
      <c r="E25" s="95" t="s">
        <v>340</v>
      </c>
      <c r="F25" s="88">
        <v>0</v>
      </c>
      <c r="G25" s="96" t="s">
        <v>341</v>
      </c>
      <c r="H25" s="95" t="s">
        <v>342</v>
      </c>
      <c r="I25" s="88">
        <v>0</v>
      </c>
    </row>
    <row r="26" spans="1:9" ht="29.25" customHeight="1">
      <c r="A26" s="71" t="s">
        <v>343</v>
      </c>
      <c r="B26" s="95" t="s">
        <v>344</v>
      </c>
      <c r="C26" s="88">
        <v>0</v>
      </c>
      <c r="D26" s="96" t="s">
        <v>345</v>
      </c>
      <c r="E26" s="95" t="s">
        <v>346</v>
      </c>
      <c r="F26" s="88">
        <v>0</v>
      </c>
      <c r="G26" s="96" t="s">
        <v>347</v>
      </c>
      <c r="H26" s="95" t="s">
        <v>348</v>
      </c>
      <c r="I26" s="88">
        <v>0</v>
      </c>
    </row>
    <row r="27" spans="1:9" ht="29.25" customHeight="1">
      <c r="A27" s="71" t="s">
        <v>349</v>
      </c>
      <c r="B27" s="95" t="s">
        <v>350</v>
      </c>
      <c r="C27" s="88">
        <v>0.288</v>
      </c>
      <c r="D27" s="96" t="s">
        <v>351</v>
      </c>
      <c r="E27" s="95" t="s">
        <v>352</v>
      </c>
      <c r="F27" s="88">
        <v>1.7</v>
      </c>
      <c r="G27" s="96" t="s">
        <v>353</v>
      </c>
      <c r="H27" s="95" t="s">
        <v>354</v>
      </c>
      <c r="I27" s="88">
        <v>0</v>
      </c>
    </row>
    <row r="28" spans="1:9" ht="29.25" customHeight="1">
      <c r="A28" s="71" t="s">
        <v>355</v>
      </c>
      <c r="B28" s="95" t="s">
        <v>356</v>
      </c>
      <c r="C28" s="88">
        <v>0</v>
      </c>
      <c r="D28" s="96" t="s">
        <v>357</v>
      </c>
      <c r="E28" s="95" t="s">
        <v>358</v>
      </c>
      <c r="F28" s="88">
        <v>0</v>
      </c>
      <c r="G28" s="94" t="s">
        <v>359</v>
      </c>
      <c r="H28" s="93" t="s">
        <v>360</v>
      </c>
      <c r="I28" s="88">
        <v>0</v>
      </c>
    </row>
    <row r="29" spans="1:9" ht="29.25" customHeight="1">
      <c r="A29" s="71" t="s">
        <v>361</v>
      </c>
      <c r="B29" s="95" t="s">
        <v>362</v>
      </c>
      <c r="C29" s="88">
        <v>0</v>
      </c>
      <c r="D29" s="96" t="s">
        <v>363</v>
      </c>
      <c r="E29" s="95" t="s">
        <v>364</v>
      </c>
      <c r="F29" s="88">
        <v>0</v>
      </c>
      <c r="G29" s="96" t="s">
        <v>365</v>
      </c>
      <c r="H29" s="95" t="s">
        <v>366</v>
      </c>
      <c r="I29" s="88">
        <v>0</v>
      </c>
    </row>
    <row r="30" spans="1:9" ht="29.25" customHeight="1">
      <c r="A30" s="71" t="s">
        <v>367</v>
      </c>
      <c r="B30" s="95" t="s">
        <v>368</v>
      </c>
      <c r="C30" s="88">
        <v>0</v>
      </c>
      <c r="D30" s="96" t="s">
        <v>369</v>
      </c>
      <c r="E30" s="95" t="s">
        <v>370</v>
      </c>
      <c r="F30" s="88">
        <v>0</v>
      </c>
      <c r="G30" s="96" t="s">
        <v>371</v>
      </c>
      <c r="H30" s="95" t="s">
        <v>372</v>
      </c>
      <c r="I30" s="88">
        <v>0</v>
      </c>
    </row>
    <row r="31" spans="1:9" ht="29.25" customHeight="1">
      <c r="A31" s="71" t="s">
        <v>373</v>
      </c>
      <c r="B31" s="95" t="s">
        <v>374</v>
      </c>
      <c r="C31" s="88">
        <v>0</v>
      </c>
      <c r="D31" s="96" t="s">
        <v>375</v>
      </c>
      <c r="E31" s="95" t="s">
        <v>376</v>
      </c>
      <c r="F31" s="88">
        <v>4.272238</v>
      </c>
      <c r="G31" s="96" t="s">
        <v>377</v>
      </c>
      <c r="H31" s="95" t="s">
        <v>378</v>
      </c>
      <c r="I31" s="88">
        <v>0</v>
      </c>
    </row>
    <row r="32" spans="1:9" ht="29.25" customHeight="1">
      <c r="A32" s="71" t="s">
        <v>379</v>
      </c>
      <c r="B32" s="95" t="s">
        <v>380</v>
      </c>
      <c r="C32" s="88">
        <v>0</v>
      </c>
      <c r="D32" s="96" t="s">
        <v>381</v>
      </c>
      <c r="E32" s="95" t="s">
        <v>382</v>
      </c>
      <c r="F32" s="88">
        <v>0</v>
      </c>
      <c r="G32" s="96" t="s">
        <v>383</v>
      </c>
      <c r="H32" s="95" t="s">
        <v>384</v>
      </c>
      <c r="I32" s="88">
        <v>0</v>
      </c>
    </row>
    <row r="33" spans="1:9" ht="29.25" customHeight="1">
      <c r="A33" s="71" t="s">
        <v>6</v>
      </c>
      <c r="B33" s="95" t="s">
        <v>6</v>
      </c>
      <c r="C33" s="97" t="s">
        <v>6</v>
      </c>
      <c r="D33" s="96" t="s">
        <v>385</v>
      </c>
      <c r="E33" s="95" t="s">
        <v>386</v>
      </c>
      <c r="F33" s="88">
        <v>0.642698</v>
      </c>
      <c r="G33" s="96" t="s">
        <v>387</v>
      </c>
      <c r="H33" s="95" t="s">
        <v>388</v>
      </c>
      <c r="I33" s="88">
        <v>0</v>
      </c>
    </row>
    <row r="34" spans="1:9" ht="29.25" customHeight="1">
      <c r="A34" s="71" t="s">
        <v>6</v>
      </c>
      <c r="B34" s="95" t="s">
        <v>6</v>
      </c>
      <c r="C34" s="97" t="s">
        <v>6</v>
      </c>
      <c r="D34" s="98" t="s">
        <v>6</v>
      </c>
      <c r="E34" s="98" t="s">
        <v>6</v>
      </c>
      <c r="F34" s="97" t="s">
        <v>6</v>
      </c>
      <c r="G34" s="94" t="s">
        <v>389</v>
      </c>
      <c r="H34" s="93" t="s">
        <v>390</v>
      </c>
      <c r="I34" s="88">
        <v>0</v>
      </c>
    </row>
    <row r="35" spans="1:9" ht="29.25" customHeight="1">
      <c r="A35" s="71" t="s">
        <v>6</v>
      </c>
      <c r="B35" s="95" t="s">
        <v>6</v>
      </c>
      <c r="C35" s="97" t="s">
        <v>6</v>
      </c>
      <c r="D35" s="98" t="s">
        <v>6</v>
      </c>
      <c r="E35" s="98" t="s">
        <v>6</v>
      </c>
      <c r="F35" s="97" t="s">
        <v>6</v>
      </c>
      <c r="G35" s="96" t="s">
        <v>391</v>
      </c>
      <c r="H35" s="95" t="s">
        <v>392</v>
      </c>
      <c r="I35" s="88">
        <v>0</v>
      </c>
    </row>
    <row r="36" spans="1:9" ht="29.25" customHeight="1">
      <c r="A36" s="99" t="s">
        <v>6</v>
      </c>
      <c r="B36" s="98" t="s">
        <v>6</v>
      </c>
      <c r="C36" s="97" t="s">
        <v>6</v>
      </c>
      <c r="D36" s="98" t="s">
        <v>6</v>
      </c>
      <c r="E36" s="98" t="s">
        <v>6</v>
      </c>
      <c r="F36" s="97" t="s">
        <v>6</v>
      </c>
      <c r="G36" s="96" t="s">
        <v>393</v>
      </c>
      <c r="H36" s="95" t="s">
        <v>394</v>
      </c>
      <c r="I36" s="88">
        <v>0</v>
      </c>
    </row>
    <row r="37" spans="1:9" ht="29.25" customHeight="1">
      <c r="A37" s="71" t="s">
        <v>6</v>
      </c>
      <c r="B37" s="95" t="s">
        <v>6</v>
      </c>
      <c r="C37" s="100" t="s">
        <v>6</v>
      </c>
      <c r="D37" s="98" t="s">
        <v>6</v>
      </c>
      <c r="E37" s="98" t="s">
        <v>6</v>
      </c>
      <c r="F37" s="97" t="s">
        <v>6</v>
      </c>
      <c r="G37" s="96" t="s">
        <v>395</v>
      </c>
      <c r="H37" s="95" t="s">
        <v>396</v>
      </c>
      <c r="I37" s="88">
        <v>0</v>
      </c>
    </row>
    <row r="38" spans="1:9" ht="29.25" customHeight="1">
      <c r="A38" s="71" t="s">
        <v>6</v>
      </c>
      <c r="B38" s="95" t="s">
        <v>6</v>
      </c>
      <c r="C38" s="100" t="s">
        <v>6</v>
      </c>
      <c r="D38" s="98" t="s">
        <v>6</v>
      </c>
      <c r="E38" s="98" t="s">
        <v>6</v>
      </c>
      <c r="F38" s="97" t="s">
        <v>6</v>
      </c>
      <c r="G38" s="96" t="s">
        <v>397</v>
      </c>
      <c r="H38" s="95" t="s">
        <v>398</v>
      </c>
      <c r="I38" s="88">
        <v>0</v>
      </c>
    </row>
    <row r="39" spans="1:9" ht="29.25" customHeight="1">
      <c r="A39" s="79" t="s">
        <v>399</v>
      </c>
      <c r="B39" s="72" t="s">
        <v>6</v>
      </c>
      <c r="C39" s="88">
        <v>128.55915</v>
      </c>
      <c r="D39" s="72" t="s">
        <v>400</v>
      </c>
      <c r="E39" s="72" t="s">
        <v>6</v>
      </c>
      <c r="F39" s="72" t="s">
        <v>6</v>
      </c>
      <c r="G39" s="72" t="s">
        <v>6</v>
      </c>
      <c r="H39" s="72" t="s">
        <v>6</v>
      </c>
      <c r="I39" s="88">
        <v>10.882747</v>
      </c>
    </row>
    <row r="40" spans="1:9" ht="18" customHeight="1">
      <c r="A40" s="101" t="s">
        <v>401</v>
      </c>
      <c r="B40" s="102" t="s">
        <v>6</v>
      </c>
      <c r="C40" s="102" t="s">
        <v>6</v>
      </c>
      <c r="D40" s="102" t="s">
        <v>6</v>
      </c>
      <c r="E40" s="102" t="s">
        <v>6</v>
      </c>
      <c r="F40" s="102" t="s">
        <v>6</v>
      </c>
      <c r="G40" s="102" t="s">
        <v>6</v>
      </c>
      <c r="H40" s="102" t="s">
        <v>6</v>
      </c>
      <c r="I40" s="102" t="s">
        <v>6</v>
      </c>
    </row>
    <row r="42" ht="12.75">
      <c r="E42" s="68" t="s">
        <v>216</v>
      </c>
    </row>
  </sheetData>
  <sheetProtection/>
  <mergeCells count="26">
    <mergeCell ref="A1:I1"/>
    <mergeCell ref="A4:C4"/>
    <mergeCell ref="D4:I4"/>
    <mergeCell ref="A39:B39"/>
    <mergeCell ref="D39:H39"/>
    <mergeCell ref="A40:I40"/>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D29"/>
  <sheetViews>
    <sheetView workbookViewId="0" topLeftCell="A1">
      <selection activeCell="F23" sqref="F23"/>
    </sheetView>
  </sheetViews>
  <sheetFormatPr defaultColWidth="9.140625" defaultRowHeight="12.75"/>
  <cols>
    <col min="1" max="1" width="34.8515625" style="0" customWidth="1"/>
    <col min="2" max="2" width="8.7109375" style="0" customWidth="1"/>
    <col min="3" max="3" width="18.28125" style="0" customWidth="1"/>
    <col min="4" max="4" width="18.8515625" style="0" customWidth="1"/>
    <col min="5" max="5" width="9.7109375" style="0" bestFit="1" customWidth="1"/>
  </cols>
  <sheetData>
    <row r="1" spans="1:2" ht="27">
      <c r="A1" s="65" t="s">
        <v>402</v>
      </c>
      <c r="B1" s="65" t="s">
        <v>402</v>
      </c>
    </row>
    <row r="2" ht="12.75">
      <c r="D2" s="66" t="s">
        <v>403</v>
      </c>
    </row>
    <row r="3" spans="1:4" ht="12.75">
      <c r="A3" s="67" t="s">
        <v>2</v>
      </c>
      <c r="B3" s="68" t="s">
        <v>3</v>
      </c>
      <c r="D3" s="66" t="s">
        <v>4</v>
      </c>
    </row>
    <row r="4" spans="1:4" ht="16.5" customHeight="1">
      <c r="A4" s="69" t="s">
        <v>8</v>
      </c>
      <c r="B4" s="70" t="s">
        <v>15</v>
      </c>
      <c r="C4" s="70" t="s">
        <v>10</v>
      </c>
      <c r="D4" s="70" t="s">
        <v>12</v>
      </c>
    </row>
    <row r="5" spans="1:4" ht="15" customHeight="1">
      <c r="A5" s="79" t="s">
        <v>9</v>
      </c>
      <c r="B5" s="72" t="s">
        <v>6</v>
      </c>
      <c r="C5" s="72" t="s">
        <v>16</v>
      </c>
      <c r="D5" s="72" t="s">
        <v>17</v>
      </c>
    </row>
    <row r="6" spans="1:4" ht="15" customHeight="1">
      <c r="A6" s="71" t="s">
        <v>404</v>
      </c>
      <c r="B6" s="72" t="s">
        <v>16</v>
      </c>
      <c r="C6" s="88">
        <v>0.51</v>
      </c>
      <c r="D6" s="88">
        <v>0.5019</v>
      </c>
    </row>
    <row r="7" spans="1:4" ht="15" customHeight="1">
      <c r="A7" s="71" t="s">
        <v>405</v>
      </c>
      <c r="B7" s="72" t="s">
        <v>17</v>
      </c>
      <c r="C7" s="88">
        <v>0</v>
      </c>
      <c r="D7" s="88">
        <v>0</v>
      </c>
    </row>
    <row r="8" spans="1:4" ht="15" customHeight="1">
      <c r="A8" s="71" t="s">
        <v>406</v>
      </c>
      <c r="B8" s="72" t="s">
        <v>18</v>
      </c>
      <c r="C8" s="88">
        <v>0</v>
      </c>
      <c r="D8" s="88">
        <v>0</v>
      </c>
    </row>
    <row r="9" spans="1:4" ht="15" customHeight="1">
      <c r="A9" s="71" t="s">
        <v>407</v>
      </c>
      <c r="B9" s="72" t="s">
        <v>19</v>
      </c>
      <c r="C9" s="88">
        <v>0</v>
      </c>
      <c r="D9" s="88">
        <v>0</v>
      </c>
    </row>
    <row r="10" spans="1:4" ht="15" customHeight="1">
      <c r="A10" s="71" t="s">
        <v>408</v>
      </c>
      <c r="B10" s="72" t="s">
        <v>20</v>
      </c>
      <c r="C10" s="88">
        <v>0</v>
      </c>
      <c r="D10" s="88">
        <v>0</v>
      </c>
    </row>
    <row r="11" spans="1:4" ht="15" customHeight="1">
      <c r="A11" s="71" t="s">
        <v>409</v>
      </c>
      <c r="B11" s="72" t="s">
        <v>21</v>
      </c>
      <c r="C11" s="88">
        <v>0.51</v>
      </c>
      <c r="D11" s="88">
        <v>0.5019</v>
      </c>
    </row>
    <row r="12" spans="1:4" ht="15" customHeight="1">
      <c r="A12" s="71" t="s">
        <v>410</v>
      </c>
      <c r="B12" s="72" t="s">
        <v>22</v>
      </c>
      <c r="C12" s="89" t="s">
        <v>411</v>
      </c>
      <c r="D12" s="88">
        <v>0.5019</v>
      </c>
    </row>
    <row r="13" spans="1:4" ht="15" customHeight="1">
      <c r="A13" s="71" t="s">
        <v>412</v>
      </c>
      <c r="B13" s="72" t="s">
        <v>23</v>
      </c>
      <c r="C13" s="89" t="s">
        <v>411</v>
      </c>
      <c r="D13" s="88">
        <v>0</v>
      </c>
    </row>
    <row r="14" spans="1:4" ht="15" customHeight="1">
      <c r="A14" s="71" t="s">
        <v>413</v>
      </c>
      <c r="B14" s="72" t="s">
        <v>24</v>
      </c>
      <c r="C14" s="89" t="s">
        <v>411</v>
      </c>
      <c r="D14" s="88">
        <v>0</v>
      </c>
    </row>
    <row r="15" spans="1:4" ht="15" customHeight="1">
      <c r="A15" s="71" t="s">
        <v>414</v>
      </c>
      <c r="B15" s="72" t="s">
        <v>68</v>
      </c>
      <c r="C15" s="89" t="s">
        <v>411</v>
      </c>
      <c r="D15" s="89" t="s">
        <v>411</v>
      </c>
    </row>
    <row r="16" spans="1:4" ht="15" customHeight="1">
      <c r="A16" s="71" t="s">
        <v>415</v>
      </c>
      <c r="B16" s="72" t="s">
        <v>72</v>
      </c>
      <c r="C16" s="89" t="s">
        <v>411</v>
      </c>
      <c r="D16" s="90">
        <v>0</v>
      </c>
    </row>
    <row r="17" spans="1:4" ht="15" customHeight="1">
      <c r="A17" s="71" t="s">
        <v>416</v>
      </c>
      <c r="B17" s="72" t="s">
        <v>78</v>
      </c>
      <c r="C17" s="89" t="s">
        <v>411</v>
      </c>
      <c r="D17" s="90">
        <v>0</v>
      </c>
    </row>
    <row r="18" spans="1:4" ht="15" customHeight="1">
      <c r="A18" s="71" t="s">
        <v>417</v>
      </c>
      <c r="B18" s="72" t="s">
        <v>83</v>
      </c>
      <c r="C18" s="89" t="s">
        <v>411</v>
      </c>
      <c r="D18" s="90">
        <v>0</v>
      </c>
    </row>
    <row r="19" spans="1:4" ht="15" customHeight="1">
      <c r="A19" s="71" t="s">
        <v>418</v>
      </c>
      <c r="B19" s="72" t="s">
        <v>88</v>
      </c>
      <c r="C19" s="89" t="s">
        <v>411</v>
      </c>
      <c r="D19" s="90">
        <v>0</v>
      </c>
    </row>
    <row r="20" spans="1:4" ht="15" customHeight="1">
      <c r="A20" s="71" t="s">
        <v>419</v>
      </c>
      <c r="B20" s="72" t="s">
        <v>93</v>
      </c>
      <c r="C20" s="89" t="s">
        <v>411</v>
      </c>
      <c r="D20" s="90">
        <v>0.0012</v>
      </c>
    </row>
    <row r="21" spans="1:4" ht="15" customHeight="1">
      <c r="A21" s="71" t="s">
        <v>420</v>
      </c>
      <c r="B21" s="72" t="s">
        <v>98</v>
      </c>
      <c r="C21" s="89" t="s">
        <v>411</v>
      </c>
      <c r="D21" s="90">
        <v>0</v>
      </c>
    </row>
    <row r="22" spans="1:4" ht="15" customHeight="1">
      <c r="A22" s="71" t="s">
        <v>421</v>
      </c>
      <c r="B22" s="72" t="s">
        <v>103</v>
      </c>
      <c r="C22" s="89" t="s">
        <v>411</v>
      </c>
      <c r="D22" s="90">
        <v>0.0039</v>
      </c>
    </row>
    <row r="23" spans="1:4" ht="15" customHeight="1">
      <c r="A23" s="71" t="s">
        <v>422</v>
      </c>
      <c r="B23" s="72" t="s">
        <v>108</v>
      </c>
      <c r="C23" s="89" t="s">
        <v>411</v>
      </c>
      <c r="D23" s="90">
        <v>0</v>
      </c>
    </row>
    <row r="24" spans="1:4" ht="15" customHeight="1">
      <c r="A24" s="71" t="s">
        <v>423</v>
      </c>
      <c r="B24" s="72" t="s">
        <v>113</v>
      </c>
      <c r="C24" s="89" t="s">
        <v>411</v>
      </c>
      <c r="D24" s="90">
        <v>0</v>
      </c>
    </row>
    <row r="25" spans="1:4" ht="15" customHeight="1">
      <c r="A25" s="71" t="s">
        <v>424</v>
      </c>
      <c r="B25" s="72" t="s">
        <v>118</v>
      </c>
      <c r="C25" s="89" t="s">
        <v>411</v>
      </c>
      <c r="D25" s="90">
        <v>0</v>
      </c>
    </row>
    <row r="26" spans="1:4" ht="18.75" customHeight="1">
      <c r="A26" s="82" t="s">
        <v>425</v>
      </c>
      <c r="B26" s="83" t="s">
        <v>6</v>
      </c>
      <c r="C26" s="83" t="s">
        <v>6</v>
      </c>
      <c r="D26" s="83" t="s">
        <v>6</v>
      </c>
    </row>
    <row r="27" spans="1:4" ht="17.25" customHeight="1">
      <c r="A27" s="82" t="s">
        <v>6</v>
      </c>
      <c r="B27" s="83" t="s">
        <v>6</v>
      </c>
      <c r="C27" s="83" t="s">
        <v>6</v>
      </c>
      <c r="D27" s="83" t="s">
        <v>6</v>
      </c>
    </row>
    <row r="29" ht="12.75">
      <c r="B29" s="68" t="s">
        <v>216</v>
      </c>
    </row>
  </sheetData>
  <sheetProtection/>
  <mergeCells count="9">
    <mergeCell ref="A1:D1"/>
    <mergeCell ref="A26:D27"/>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8"/>
  <sheetViews>
    <sheetView workbookViewId="0" topLeftCell="A1">
      <selection activeCell="H28" sqref="H28"/>
    </sheetView>
  </sheetViews>
  <sheetFormatPr defaultColWidth="9.140625" defaultRowHeight="12.75"/>
  <cols>
    <col min="1" max="1" width="4.00390625" style="0" customWidth="1"/>
    <col min="2" max="2" width="3.8515625" style="0" customWidth="1"/>
    <col min="3" max="3" width="5.140625" style="0" customWidth="1"/>
    <col min="4" max="4" width="29.8515625" style="0" customWidth="1"/>
    <col min="5" max="5" width="18.421875" style="0" customWidth="1"/>
    <col min="6" max="7" width="16.7109375" style="0" customWidth="1"/>
    <col min="8" max="9" width="17.28125" style="0" customWidth="1"/>
    <col min="10" max="10" width="16.8515625" style="0" customWidth="1"/>
    <col min="11" max="11" width="9.7109375" style="0" bestFit="1" customWidth="1"/>
  </cols>
  <sheetData>
    <row r="1" ht="12.75">
      <c r="F1" s="68" t="s">
        <v>4</v>
      </c>
    </row>
    <row r="2" spans="1:10" ht="12.75">
      <c r="A2" s="67" t="s">
        <v>2</v>
      </c>
      <c r="F2" s="68" t="s">
        <v>3</v>
      </c>
      <c r="J2" s="66" t="s">
        <v>426</v>
      </c>
    </row>
    <row r="3" spans="1:10" ht="13.5" customHeight="1">
      <c r="A3" s="69" t="s">
        <v>214</v>
      </c>
      <c r="B3" s="70" t="s">
        <v>6</v>
      </c>
      <c r="C3" s="70" t="s">
        <v>6</v>
      </c>
      <c r="D3" s="70" t="s">
        <v>6</v>
      </c>
      <c r="E3" s="76" t="s">
        <v>427</v>
      </c>
      <c r="F3" s="70" t="s">
        <v>428</v>
      </c>
      <c r="G3" s="70" t="s">
        <v>429</v>
      </c>
      <c r="H3" s="70" t="s">
        <v>6</v>
      </c>
      <c r="I3" s="70" t="s">
        <v>6</v>
      </c>
      <c r="J3" s="76" t="s">
        <v>430</v>
      </c>
    </row>
    <row r="4" spans="1:10" ht="15" customHeight="1">
      <c r="A4" s="77" t="s">
        <v>180</v>
      </c>
      <c r="B4" s="78" t="s">
        <v>6</v>
      </c>
      <c r="C4" s="78" t="s">
        <v>6</v>
      </c>
      <c r="D4" s="72" t="s">
        <v>181</v>
      </c>
      <c r="E4" s="78" t="s">
        <v>6</v>
      </c>
      <c r="F4" s="72" t="s">
        <v>6</v>
      </c>
      <c r="G4" s="72" t="s">
        <v>182</v>
      </c>
      <c r="H4" s="72" t="s">
        <v>205</v>
      </c>
      <c r="I4" s="72" t="s">
        <v>206</v>
      </c>
      <c r="J4" s="78" t="s">
        <v>6</v>
      </c>
    </row>
    <row r="5" spans="1:10" ht="15" customHeight="1">
      <c r="A5" s="77" t="s">
        <v>6</v>
      </c>
      <c r="B5" s="78" t="s">
        <v>6</v>
      </c>
      <c r="C5" s="78" t="s">
        <v>6</v>
      </c>
      <c r="D5" s="72" t="s">
        <v>6</v>
      </c>
      <c r="E5" s="78" t="s">
        <v>6</v>
      </c>
      <c r="F5" s="72" t="s">
        <v>6</v>
      </c>
      <c r="G5" s="72" t="s">
        <v>6</v>
      </c>
      <c r="H5" s="72" t="s">
        <v>6</v>
      </c>
      <c r="I5" s="72" t="s">
        <v>6</v>
      </c>
      <c r="J5" s="78" t="s">
        <v>6</v>
      </c>
    </row>
    <row r="6" spans="1:10" ht="15" customHeight="1">
      <c r="A6" s="77" t="s">
        <v>180</v>
      </c>
      <c r="B6" s="78" t="s">
        <v>6</v>
      </c>
      <c r="C6" s="78" t="s">
        <v>6</v>
      </c>
      <c r="D6" s="72" t="s">
        <v>181</v>
      </c>
      <c r="E6" s="78" t="s">
        <v>6</v>
      </c>
      <c r="F6" s="72" t="s">
        <v>6</v>
      </c>
      <c r="G6" s="72" t="s">
        <v>182</v>
      </c>
      <c r="H6" s="72" t="s">
        <v>205</v>
      </c>
      <c r="I6" s="72" t="s">
        <v>206</v>
      </c>
      <c r="J6" s="78" t="s">
        <v>6</v>
      </c>
    </row>
    <row r="7" spans="1:10" ht="16.5" customHeight="1">
      <c r="A7" s="79" t="s">
        <v>184</v>
      </c>
      <c r="B7" s="72" t="s">
        <v>185</v>
      </c>
      <c r="C7" s="72" t="s">
        <v>186</v>
      </c>
      <c r="D7" s="72" t="s">
        <v>15</v>
      </c>
      <c r="E7" s="72" t="s">
        <v>16</v>
      </c>
      <c r="F7" s="72" t="s">
        <v>17</v>
      </c>
      <c r="G7" s="72" t="s">
        <v>18</v>
      </c>
      <c r="H7" s="72" t="s">
        <v>19</v>
      </c>
      <c r="I7" s="72" t="s">
        <v>20</v>
      </c>
      <c r="J7" s="72" t="s">
        <v>21</v>
      </c>
    </row>
    <row r="8" spans="1:10" ht="15" customHeight="1">
      <c r="A8" s="86" t="s">
        <v>6</v>
      </c>
      <c r="B8" s="87" t="s">
        <v>6</v>
      </c>
      <c r="C8" s="87" t="s">
        <v>6</v>
      </c>
      <c r="D8" s="72" t="s">
        <v>187</v>
      </c>
      <c r="E8" s="73" t="s">
        <v>431</v>
      </c>
      <c r="F8" s="73" t="s">
        <v>6</v>
      </c>
      <c r="G8" s="73" t="s">
        <v>6</v>
      </c>
      <c r="H8" s="73" t="s">
        <v>6</v>
      </c>
      <c r="I8" s="73" t="s">
        <v>6</v>
      </c>
      <c r="J8" s="73" t="s">
        <v>6</v>
      </c>
    </row>
    <row r="9" spans="1:10" ht="15" customHeight="1">
      <c r="A9" s="80" t="s">
        <v>6</v>
      </c>
      <c r="B9" s="81" t="s">
        <v>6</v>
      </c>
      <c r="C9" s="81" t="s">
        <v>6</v>
      </c>
      <c r="D9" s="81" t="s">
        <v>6</v>
      </c>
      <c r="E9" s="73" t="s">
        <v>6</v>
      </c>
      <c r="F9" s="73" t="s">
        <v>6</v>
      </c>
      <c r="G9" s="73" t="s">
        <v>6</v>
      </c>
      <c r="H9" s="73" t="s">
        <v>6</v>
      </c>
      <c r="I9" s="73" t="s">
        <v>6</v>
      </c>
      <c r="J9" s="73" t="s">
        <v>6</v>
      </c>
    </row>
    <row r="10" spans="1:10" ht="15" customHeight="1">
      <c r="A10" s="80" t="s">
        <v>6</v>
      </c>
      <c r="B10" s="81" t="s">
        <v>6</v>
      </c>
      <c r="C10" s="81" t="s">
        <v>6</v>
      </c>
      <c r="D10" s="81" t="s">
        <v>6</v>
      </c>
      <c r="E10" s="73" t="s">
        <v>6</v>
      </c>
      <c r="F10" s="73" t="s">
        <v>6</v>
      </c>
      <c r="G10" s="73" t="s">
        <v>6</v>
      </c>
      <c r="H10" s="73" t="s">
        <v>6</v>
      </c>
      <c r="I10" s="73" t="s">
        <v>6</v>
      </c>
      <c r="J10" s="73" t="s">
        <v>6</v>
      </c>
    </row>
    <row r="11" spans="1:10" ht="15" customHeight="1">
      <c r="A11" s="80" t="s">
        <v>6</v>
      </c>
      <c r="B11" s="81" t="s">
        <v>6</v>
      </c>
      <c r="C11" s="81" t="s">
        <v>6</v>
      </c>
      <c r="D11" s="81" t="s">
        <v>6</v>
      </c>
      <c r="E11" s="73" t="s">
        <v>6</v>
      </c>
      <c r="F11" s="73" t="s">
        <v>6</v>
      </c>
      <c r="G11" s="73" t="s">
        <v>6</v>
      </c>
      <c r="H11" s="73" t="s">
        <v>6</v>
      </c>
      <c r="I11" s="73" t="s">
        <v>6</v>
      </c>
      <c r="J11" s="73" t="s">
        <v>6</v>
      </c>
    </row>
    <row r="12" spans="1:10" ht="15" customHeight="1">
      <c r="A12" s="80" t="s">
        <v>6</v>
      </c>
      <c r="B12" s="81" t="s">
        <v>6</v>
      </c>
      <c r="C12" s="81" t="s">
        <v>6</v>
      </c>
      <c r="D12" s="81" t="s">
        <v>6</v>
      </c>
      <c r="E12" s="73" t="s">
        <v>6</v>
      </c>
      <c r="F12" s="73" t="s">
        <v>6</v>
      </c>
      <c r="G12" s="73" t="s">
        <v>6</v>
      </c>
      <c r="H12" s="73" t="s">
        <v>6</v>
      </c>
      <c r="I12" s="73" t="s">
        <v>6</v>
      </c>
      <c r="J12" s="73" t="s">
        <v>6</v>
      </c>
    </row>
    <row r="13" spans="1:10" ht="15" customHeight="1">
      <c r="A13" s="80" t="s">
        <v>6</v>
      </c>
      <c r="B13" s="81" t="s">
        <v>6</v>
      </c>
      <c r="C13" s="81" t="s">
        <v>6</v>
      </c>
      <c r="D13" s="81" t="s">
        <v>6</v>
      </c>
      <c r="E13" s="73" t="s">
        <v>6</v>
      </c>
      <c r="F13" s="73" t="s">
        <v>6</v>
      </c>
      <c r="G13" s="73" t="s">
        <v>6</v>
      </c>
      <c r="H13" s="73" t="s">
        <v>6</v>
      </c>
      <c r="I13" s="73" t="s">
        <v>6</v>
      </c>
      <c r="J13" s="73" t="s">
        <v>6</v>
      </c>
    </row>
    <row r="14" spans="1:10" ht="15" customHeight="1">
      <c r="A14" s="80" t="s">
        <v>6</v>
      </c>
      <c r="B14" s="81" t="s">
        <v>6</v>
      </c>
      <c r="C14" s="81" t="s">
        <v>6</v>
      </c>
      <c r="D14" s="81" t="s">
        <v>6</v>
      </c>
      <c r="E14" s="73" t="s">
        <v>6</v>
      </c>
      <c r="F14" s="73" t="s">
        <v>6</v>
      </c>
      <c r="G14" s="73" t="s">
        <v>6</v>
      </c>
      <c r="H14" s="73" t="s">
        <v>6</v>
      </c>
      <c r="I14" s="73" t="s">
        <v>6</v>
      </c>
      <c r="J14" s="73" t="s">
        <v>6</v>
      </c>
    </row>
    <row r="15" spans="1:10" ht="15.75" customHeight="1">
      <c r="A15" s="74" t="s">
        <v>432</v>
      </c>
      <c r="B15" s="75" t="s">
        <v>6</v>
      </c>
      <c r="C15" s="75" t="s">
        <v>6</v>
      </c>
      <c r="D15" s="75" t="s">
        <v>6</v>
      </c>
      <c r="E15" s="75" t="s">
        <v>6</v>
      </c>
      <c r="F15" s="75" t="s">
        <v>6</v>
      </c>
      <c r="G15" s="75" t="s">
        <v>6</v>
      </c>
      <c r="H15" s="75" t="s">
        <v>6</v>
      </c>
      <c r="I15" s="75" t="s">
        <v>6</v>
      </c>
      <c r="J15" s="75" t="s">
        <v>6</v>
      </c>
    </row>
    <row r="16" spans="1:10" ht="18" customHeight="1">
      <c r="A16" s="74" t="s">
        <v>433</v>
      </c>
      <c r="B16" s="75" t="s">
        <v>6</v>
      </c>
      <c r="C16" s="75" t="s">
        <v>6</v>
      </c>
      <c r="D16" s="75" t="s">
        <v>6</v>
      </c>
      <c r="E16" s="75" t="s">
        <v>6</v>
      </c>
      <c r="F16" s="75" t="s">
        <v>6</v>
      </c>
      <c r="G16" s="75" t="s">
        <v>6</v>
      </c>
      <c r="H16" s="75" t="s">
        <v>6</v>
      </c>
      <c r="I16" s="75" t="s">
        <v>6</v>
      </c>
      <c r="J16" s="75" t="s">
        <v>6</v>
      </c>
    </row>
    <row r="18" ht="12.75">
      <c r="F18" s="68" t="s">
        <v>216</v>
      </c>
    </row>
  </sheetData>
  <sheetProtection/>
  <mergeCells count="84">
    <mergeCell ref="A3:D3"/>
    <mergeCell ref="G3:I3"/>
    <mergeCell ref="A9:C9"/>
    <mergeCell ref="A10:C10"/>
    <mergeCell ref="A11:C11"/>
    <mergeCell ref="A12:C12"/>
    <mergeCell ref="A13:C13"/>
    <mergeCell ref="A14:C14"/>
    <mergeCell ref="A15:J15"/>
    <mergeCell ref="A16:J16"/>
    <mergeCell ref="A7:A8"/>
    <mergeCell ref="B7:B8"/>
    <mergeCell ref="C7:C8"/>
    <mergeCell ref="D4:D6"/>
    <mergeCell ref="E3:E6"/>
    <mergeCell ref="F3:F6"/>
    <mergeCell ref="G4:G6"/>
    <mergeCell ref="H4:H6"/>
    <mergeCell ref="I4:I6"/>
    <mergeCell ref="J3:J6"/>
    <mergeCell ref="A4:C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G19"/>
  <sheetViews>
    <sheetView workbookViewId="0" topLeftCell="A1">
      <selection activeCell="I17" sqref="I17"/>
    </sheetView>
  </sheetViews>
  <sheetFormatPr defaultColWidth="9.140625" defaultRowHeight="12.75"/>
  <cols>
    <col min="1" max="1" width="5.00390625" style="0" customWidth="1"/>
    <col min="2" max="2" width="4.8515625" style="0" customWidth="1"/>
    <col min="3" max="3" width="5.00390625" style="0" customWidth="1"/>
    <col min="4" max="4" width="31.7109375" style="0" customWidth="1"/>
    <col min="5" max="5" width="16.00390625" style="0" customWidth="1"/>
    <col min="6" max="6" width="17.57421875" style="0" customWidth="1"/>
    <col min="7" max="7" width="16.140625" style="0" customWidth="1"/>
    <col min="8" max="8" width="9.7109375" style="0" bestFit="1" customWidth="1"/>
  </cols>
  <sheetData>
    <row r="1" spans="1:5" ht="27">
      <c r="A1" s="65" t="s">
        <v>434</v>
      </c>
      <c r="E1" s="65" t="s">
        <v>434</v>
      </c>
    </row>
    <row r="2" ht="12.75">
      <c r="G2" s="66" t="s">
        <v>435</v>
      </c>
    </row>
    <row r="3" spans="1:7" ht="12.75">
      <c r="A3" s="67" t="s">
        <v>2</v>
      </c>
      <c r="E3" s="68" t="s">
        <v>3</v>
      </c>
      <c r="G3" s="66" t="s">
        <v>4</v>
      </c>
    </row>
    <row r="4" spans="1:7" ht="15" customHeight="1">
      <c r="A4" s="69" t="s">
        <v>214</v>
      </c>
      <c r="B4" s="70" t="s">
        <v>6</v>
      </c>
      <c r="C4" s="70" t="s">
        <v>6</v>
      </c>
      <c r="D4" s="70" t="s">
        <v>6</v>
      </c>
      <c r="E4" s="76" t="s">
        <v>187</v>
      </c>
      <c r="F4" s="76" t="s">
        <v>205</v>
      </c>
      <c r="G4" s="76" t="s">
        <v>206</v>
      </c>
    </row>
    <row r="5" spans="1:7" ht="15" customHeight="1">
      <c r="A5" s="77" t="s">
        <v>180</v>
      </c>
      <c r="B5" s="78" t="s">
        <v>6</v>
      </c>
      <c r="C5" s="78" t="s">
        <v>6</v>
      </c>
      <c r="D5" s="72" t="s">
        <v>181</v>
      </c>
      <c r="E5" s="78" t="s">
        <v>6</v>
      </c>
      <c r="F5" s="78" t="s">
        <v>6</v>
      </c>
      <c r="G5" s="78" t="s">
        <v>6</v>
      </c>
    </row>
    <row r="6" spans="1:7" ht="15" customHeight="1">
      <c r="A6" s="77" t="s">
        <v>6</v>
      </c>
      <c r="B6" s="78" t="s">
        <v>6</v>
      </c>
      <c r="C6" s="78" t="s">
        <v>6</v>
      </c>
      <c r="D6" s="72" t="s">
        <v>6</v>
      </c>
      <c r="E6" s="78" t="s">
        <v>6</v>
      </c>
      <c r="F6" s="78" t="s">
        <v>6</v>
      </c>
      <c r="G6" s="78" t="s">
        <v>6</v>
      </c>
    </row>
    <row r="7" spans="1:7" ht="15" customHeight="1">
      <c r="A7" s="77" t="s">
        <v>6</v>
      </c>
      <c r="B7" s="78" t="s">
        <v>6</v>
      </c>
      <c r="C7" s="78" t="s">
        <v>6</v>
      </c>
      <c r="D7" s="72" t="s">
        <v>6</v>
      </c>
      <c r="E7" s="78" t="s">
        <v>6</v>
      </c>
      <c r="F7" s="78" t="s">
        <v>6</v>
      </c>
      <c r="G7" s="78" t="s">
        <v>6</v>
      </c>
    </row>
    <row r="8" spans="1:7" ht="15" customHeight="1">
      <c r="A8" s="79" t="s">
        <v>184</v>
      </c>
      <c r="B8" s="72" t="s">
        <v>185</v>
      </c>
      <c r="C8" s="72" t="s">
        <v>186</v>
      </c>
      <c r="D8" s="72" t="s">
        <v>15</v>
      </c>
      <c r="E8" s="72" t="s">
        <v>16</v>
      </c>
      <c r="F8" s="72" t="s">
        <v>17</v>
      </c>
      <c r="G8" s="72" t="s">
        <v>18</v>
      </c>
    </row>
    <row r="9" spans="1:7" ht="15" customHeight="1">
      <c r="A9" s="79" t="s">
        <v>6</v>
      </c>
      <c r="B9" s="72" t="s">
        <v>6</v>
      </c>
      <c r="C9" s="72" t="s">
        <v>6</v>
      </c>
      <c r="D9" s="72" t="s">
        <v>187</v>
      </c>
      <c r="E9" s="73" t="s">
        <v>431</v>
      </c>
      <c r="F9" s="73" t="s">
        <v>6</v>
      </c>
      <c r="G9" s="73" t="s">
        <v>6</v>
      </c>
    </row>
    <row r="10" spans="1:7" ht="15" customHeight="1">
      <c r="A10" s="80" t="s">
        <v>6</v>
      </c>
      <c r="B10" s="81" t="s">
        <v>6</v>
      </c>
      <c r="C10" s="81" t="s">
        <v>6</v>
      </c>
      <c r="D10" s="81" t="s">
        <v>6</v>
      </c>
      <c r="E10" s="73" t="s">
        <v>6</v>
      </c>
      <c r="F10" s="73" t="s">
        <v>6</v>
      </c>
      <c r="G10" s="73" t="s">
        <v>6</v>
      </c>
    </row>
    <row r="11" spans="1:7" ht="15" customHeight="1">
      <c r="A11" s="80" t="s">
        <v>6</v>
      </c>
      <c r="B11" s="81" t="s">
        <v>6</v>
      </c>
      <c r="C11" s="81" t="s">
        <v>6</v>
      </c>
      <c r="D11" s="81" t="s">
        <v>6</v>
      </c>
      <c r="E11" s="73" t="s">
        <v>6</v>
      </c>
      <c r="F11" s="73" t="s">
        <v>6</v>
      </c>
      <c r="G11" s="73" t="s">
        <v>6</v>
      </c>
    </row>
    <row r="12" spans="1:7" ht="15" customHeight="1">
      <c r="A12" s="80" t="s">
        <v>6</v>
      </c>
      <c r="B12" s="81" t="s">
        <v>6</v>
      </c>
      <c r="C12" s="81" t="s">
        <v>6</v>
      </c>
      <c r="D12" s="81" t="s">
        <v>6</v>
      </c>
      <c r="E12" s="73" t="s">
        <v>6</v>
      </c>
      <c r="F12" s="73" t="s">
        <v>6</v>
      </c>
      <c r="G12" s="73" t="s">
        <v>6</v>
      </c>
    </row>
    <row r="13" spans="1:7" ht="15" customHeight="1">
      <c r="A13" s="80" t="s">
        <v>6</v>
      </c>
      <c r="B13" s="81" t="s">
        <v>6</v>
      </c>
      <c r="C13" s="81" t="s">
        <v>6</v>
      </c>
      <c r="D13" s="81" t="s">
        <v>6</v>
      </c>
      <c r="E13" s="73" t="s">
        <v>6</v>
      </c>
      <c r="F13" s="73" t="s">
        <v>6</v>
      </c>
      <c r="G13" s="73" t="s">
        <v>6</v>
      </c>
    </row>
    <row r="14" spans="1:7" ht="15" customHeight="1">
      <c r="A14" s="80" t="s">
        <v>6</v>
      </c>
      <c r="B14" s="81" t="s">
        <v>6</v>
      </c>
      <c r="C14" s="81" t="s">
        <v>6</v>
      </c>
      <c r="D14" s="81" t="s">
        <v>6</v>
      </c>
      <c r="E14" s="73" t="s">
        <v>6</v>
      </c>
      <c r="F14" s="73" t="s">
        <v>6</v>
      </c>
      <c r="G14" s="73" t="s">
        <v>6</v>
      </c>
    </row>
    <row r="15" spans="1:7" ht="15" customHeight="1">
      <c r="A15" s="80" t="s">
        <v>6</v>
      </c>
      <c r="B15" s="81" t="s">
        <v>6</v>
      </c>
      <c r="C15" s="81" t="s">
        <v>6</v>
      </c>
      <c r="D15" s="81" t="s">
        <v>6</v>
      </c>
      <c r="E15" s="73" t="s">
        <v>6</v>
      </c>
      <c r="F15" s="73" t="s">
        <v>6</v>
      </c>
      <c r="G15" s="73" t="s">
        <v>6</v>
      </c>
    </row>
    <row r="16" spans="1:7" ht="15.75" customHeight="1">
      <c r="A16" s="82" t="s">
        <v>436</v>
      </c>
      <c r="B16" s="83" t="s">
        <v>6</v>
      </c>
      <c r="C16" s="83" t="s">
        <v>6</v>
      </c>
      <c r="D16" s="83" t="s">
        <v>6</v>
      </c>
      <c r="E16" s="83" t="s">
        <v>6</v>
      </c>
      <c r="F16" s="83" t="s">
        <v>6</v>
      </c>
      <c r="G16" s="83" t="s">
        <v>6</v>
      </c>
    </row>
    <row r="17" spans="1:7" ht="15" customHeight="1">
      <c r="A17" s="84" t="s">
        <v>437</v>
      </c>
      <c r="B17" s="85" t="s">
        <v>6</v>
      </c>
      <c r="C17" s="85" t="s">
        <v>6</v>
      </c>
      <c r="D17" s="85" t="s">
        <v>6</v>
      </c>
      <c r="E17" s="85" t="s">
        <v>6</v>
      </c>
      <c r="F17" s="85" t="s">
        <v>6</v>
      </c>
      <c r="G17" s="85" t="s">
        <v>6</v>
      </c>
    </row>
    <row r="19" ht="12.75">
      <c r="E19" s="68" t="s">
        <v>216</v>
      </c>
    </row>
  </sheetData>
  <sheetProtection/>
  <mergeCells count="67">
    <mergeCell ref="A1:G1"/>
    <mergeCell ref="A4:D4"/>
    <mergeCell ref="A10:C10"/>
    <mergeCell ref="A11:C11"/>
    <mergeCell ref="A12:C12"/>
    <mergeCell ref="A13:C13"/>
    <mergeCell ref="A14:C14"/>
    <mergeCell ref="A15:C15"/>
    <mergeCell ref="A16:G16"/>
    <mergeCell ref="A17:G17"/>
    <mergeCell ref="A8:A9"/>
    <mergeCell ref="B8:B9"/>
    <mergeCell ref="C8:C9"/>
    <mergeCell ref="D5:D7"/>
    <mergeCell ref="E4:E7"/>
    <mergeCell ref="F4:F7"/>
    <mergeCell ref="G4:G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C18"/>
  <sheetViews>
    <sheetView tabSelected="1" workbookViewId="0" topLeftCell="A1">
      <selection activeCell="H19" sqref="H19"/>
    </sheetView>
  </sheetViews>
  <sheetFormatPr defaultColWidth="9.140625" defaultRowHeight="12.75"/>
  <cols>
    <col min="1" max="1" width="49.8515625" style="0" customWidth="1"/>
    <col min="2" max="2" width="9.00390625" style="0" customWidth="1"/>
    <col min="3" max="3" width="24.7109375" style="0" customWidth="1"/>
    <col min="4" max="4" width="9.7109375" style="0" bestFit="1" customWidth="1"/>
  </cols>
  <sheetData>
    <row r="1" spans="1:2" ht="27">
      <c r="A1" s="65" t="s">
        <v>438</v>
      </c>
      <c r="B1" s="65" t="s">
        <v>438</v>
      </c>
    </row>
    <row r="2" ht="12.75">
      <c r="C2" s="66" t="s">
        <v>439</v>
      </c>
    </row>
    <row r="3" spans="1:3" ht="12.75">
      <c r="A3" s="67" t="s">
        <v>2</v>
      </c>
      <c r="B3" s="68" t="s">
        <v>3</v>
      </c>
      <c r="C3" s="66" t="s">
        <v>440</v>
      </c>
    </row>
    <row r="4" spans="1:3" ht="13.5" customHeight="1">
      <c r="A4" s="69" t="s">
        <v>441</v>
      </c>
      <c r="B4" s="70" t="s">
        <v>15</v>
      </c>
      <c r="C4" s="70" t="s">
        <v>12</v>
      </c>
    </row>
    <row r="5" spans="1:3" ht="15" customHeight="1">
      <c r="A5" s="71" t="s">
        <v>442</v>
      </c>
      <c r="B5" s="72" t="s">
        <v>16</v>
      </c>
      <c r="C5" s="73" t="s">
        <v>431</v>
      </c>
    </row>
    <row r="6" spans="1:3" ht="15" customHeight="1">
      <c r="A6" s="71" t="s">
        <v>443</v>
      </c>
      <c r="B6" s="72" t="s">
        <v>17</v>
      </c>
      <c r="C6" s="73" t="s">
        <v>6</v>
      </c>
    </row>
    <row r="7" spans="1:3" ht="15" customHeight="1">
      <c r="A7" s="71" t="s">
        <v>444</v>
      </c>
      <c r="B7" s="72" t="s">
        <v>18</v>
      </c>
      <c r="C7" s="73" t="s">
        <v>6</v>
      </c>
    </row>
    <row r="8" spans="1:3" ht="15" customHeight="1">
      <c r="A8" s="71" t="s">
        <v>445</v>
      </c>
      <c r="B8" s="72" t="s">
        <v>19</v>
      </c>
      <c r="C8" s="73" t="s">
        <v>6</v>
      </c>
    </row>
    <row r="9" spans="1:3" ht="15" customHeight="1">
      <c r="A9" s="71" t="s">
        <v>446</v>
      </c>
      <c r="B9" s="72" t="s">
        <v>20</v>
      </c>
      <c r="C9" s="73" t="s">
        <v>6</v>
      </c>
    </row>
    <row r="10" spans="1:3" ht="15" customHeight="1">
      <c r="A10" s="71" t="s">
        <v>447</v>
      </c>
      <c r="B10" s="72" t="s">
        <v>21</v>
      </c>
      <c r="C10" s="73" t="s">
        <v>6</v>
      </c>
    </row>
    <row r="11" spans="1:3" ht="15" customHeight="1">
      <c r="A11" s="71" t="s">
        <v>448</v>
      </c>
      <c r="B11" s="72" t="s">
        <v>22</v>
      </c>
      <c r="C11" s="73" t="s">
        <v>6</v>
      </c>
    </row>
    <row r="12" spans="1:3" ht="15" customHeight="1">
      <c r="A12" s="71" t="s">
        <v>449</v>
      </c>
      <c r="B12" s="72" t="s">
        <v>23</v>
      </c>
      <c r="C12" s="73" t="s">
        <v>6</v>
      </c>
    </row>
    <row r="13" spans="1:3" ht="15" customHeight="1">
      <c r="A13" s="71" t="s">
        <v>450</v>
      </c>
      <c r="B13" s="72" t="s">
        <v>24</v>
      </c>
      <c r="C13" s="73" t="s">
        <v>6</v>
      </c>
    </row>
    <row r="14" spans="1:3" ht="15" customHeight="1">
      <c r="A14" s="71" t="s">
        <v>451</v>
      </c>
      <c r="B14" s="72" t="s">
        <v>68</v>
      </c>
      <c r="C14" s="73" t="s">
        <v>6</v>
      </c>
    </row>
    <row r="15" spans="1:3" ht="15" customHeight="1">
      <c r="A15" s="71" t="s">
        <v>452</v>
      </c>
      <c r="B15" s="72" t="s">
        <v>72</v>
      </c>
      <c r="C15" s="73" t="s">
        <v>6</v>
      </c>
    </row>
    <row r="16" spans="1:3" ht="18.75" customHeight="1">
      <c r="A16" s="74" t="s">
        <v>453</v>
      </c>
      <c r="B16" s="75" t="s">
        <v>6</v>
      </c>
      <c r="C16" s="75" t="s">
        <v>6</v>
      </c>
    </row>
    <row r="18" ht="12.75">
      <c r="B18" s="68" t="s">
        <v>216</v>
      </c>
    </row>
  </sheetData>
  <sheetProtection/>
  <mergeCells count="4">
    <mergeCell ref="A1:C1"/>
    <mergeCell ref="A16:C16"/>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2022-10-21T05:50:00Z</dcterms:created>
  <dcterms:modified xsi:type="dcterms:W3CDTF">2023-05-19T02:58:09Z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B768E4F22AB848029C5F09EEC4C48286</vt:lpwstr>
  </property>
  <property fmtid="{D5CDD505-2E9C-101B-9397-08002B2CF9AE}" pid="4" name="KSOProductBuildV">
    <vt:lpwstr>2052-11.1.0.14036</vt:lpwstr>
  </property>
</Properties>
</file>